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use Shared\All Staff\Annual Reports\2020-2021 Annual Report\Process Documentation Samples by Department\Development\"/>
    </mc:Choice>
  </mc:AlternateContent>
  <xr:revisionPtr revIDLastSave="0" documentId="8_{1960B26F-6AB8-4E09-BCD4-64D6077B59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velopment" sheetId="1" r:id="rId1"/>
    <sheet name="Summary" sheetId="4" r:id="rId2"/>
  </sheet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9" i="1"/>
  <c r="H10" i="1"/>
  <c r="D27" i="1" l="1"/>
  <c r="E8" i="1" l="1"/>
  <c r="E5" i="1"/>
  <c r="G27" i="1" l="1"/>
  <c r="F27" i="1"/>
  <c r="E27" i="1"/>
  <c r="G20" i="1"/>
  <c r="F20" i="1"/>
  <c r="E20" i="1"/>
  <c r="D20" i="1"/>
  <c r="C20" i="1"/>
  <c r="G17" i="1"/>
  <c r="F17" i="1"/>
  <c r="E17" i="1"/>
  <c r="D17" i="1"/>
  <c r="C17" i="1"/>
  <c r="G14" i="1"/>
  <c r="F14" i="1"/>
  <c r="E14" i="1"/>
  <c r="D14" i="1"/>
  <c r="C14" i="1"/>
  <c r="G11" i="1"/>
  <c r="F11" i="1"/>
  <c r="E11" i="1"/>
  <c r="D11" i="1"/>
  <c r="C11" i="1"/>
  <c r="G8" i="1"/>
  <c r="F8" i="1"/>
  <c r="D8" i="1"/>
  <c r="C8" i="1"/>
  <c r="F5" i="1"/>
  <c r="D5" i="1"/>
  <c r="C5" i="1"/>
  <c r="H35" i="1"/>
  <c r="H25" i="1"/>
  <c r="H26" i="1"/>
  <c r="H28" i="1"/>
  <c r="H29" i="1"/>
  <c r="H30" i="1"/>
  <c r="H31" i="1"/>
  <c r="H32" i="1"/>
  <c r="H33" i="1"/>
  <c r="H22" i="1"/>
  <c r="H18" i="1"/>
  <c r="H19" i="1"/>
  <c r="H15" i="1"/>
  <c r="H16" i="1"/>
  <c r="H12" i="1"/>
  <c r="H13" i="1"/>
  <c r="G5" i="1"/>
  <c r="H20" i="1" l="1"/>
  <c r="H27" i="1"/>
  <c r="H5" i="1"/>
  <c r="G23" i="1"/>
  <c r="E23" i="1"/>
  <c r="C23" i="1"/>
  <c r="D23" i="1"/>
  <c r="H8" i="1"/>
  <c r="F23" i="1"/>
  <c r="H14" i="1"/>
  <c r="H23" i="1" l="1"/>
  <c r="H17" i="1"/>
  <c r="H11" i="1" l="1"/>
  <c r="E36" i="1"/>
  <c r="H24" i="1"/>
</calcChain>
</file>

<file path=xl/sharedStrings.xml><?xml version="1.0" encoding="utf-8"?>
<sst xmlns="http://schemas.openxmlformats.org/spreadsheetml/2006/main" count="43" uniqueCount="32">
  <si>
    <t>Preschool &amp; Elementary Programs Total</t>
  </si>
  <si>
    <t>Secondary Special Projects Total</t>
  </si>
  <si>
    <t>Student Performance Total</t>
  </si>
  <si>
    <t>Unrestricted Total</t>
  </si>
  <si>
    <t>Secondary Programs</t>
  </si>
  <si>
    <t>G</t>
  </si>
  <si>
    <t>S</t>
  </si>
  <si>
    <t>Summer Institute &amp; Curriculum Follow-Up Total</t>
  </si>
  <si>
    <t>Grand Total Grants &amp; Sponsorships</t>
  </si>
  <si>
    <t>Corporate Giving</t>
  </si>
  <si>
    <t>Unsolicited</t>
  </si>
  <si>
    <t>Other</t>
  </si>
  <si>
    <t>Individual Giving</t>
  </si>
  <si>
    <t>Board Giving - personal</t>
  </si>
  <si>
    <t>Comments</t>
  </si>
  <si>
    <t>MuseMaker Mailings</t>
  </si>
  <si>
    <r>
      <t xml:space="preserve">        </t>
    </r>
    <r>
      <rPr>
        <sz val="11"/>
        <color theme="1"/>
        <rFont val="Calibri"/>
        <family val="2"/>
        <scheme val="minor"/>
      </rPr>
      <t xml:space="preserve"> Restricted individual Giving</t>
    </r>
  </si>
  <si>
    <t>Confirmed</t>
  </si>
  <si>
    <t>Account Code</t>
  </si>
  <si>
    <t xml:space="preserve">Need permission to C.O. </t>
  </si>
  <si>
    <t>FY22 Request</t>
  </si>
  <si>
    <t>FY22 Projected w/ some degree of confidence</t>
  </si>
  <si>
    <t>Confirmed Carryover into FY22</t>
  </si>
  <si>
    <t>Sum D+E+F+G</t>
  </si>
  <si>
    <t>% of FY21 Budget</t>
  </si>
  <si>
    <t>Benefit Dinner/Social &amp; Show/Other Special events</t>
  </si>
  <si>
    <t>School Credits (from FY20)</t>
  </si>
  <si>
    <t>S=SPONSORSHIP / G=GRANT</t>
  </si>
  <si>
    <t>Row Labels</t>
  </si>
  <si>
    <t>Grand Total</t>
  </si>
  <si>
    <t>Sum of Sum D+E+F+G</t>
  </si>
  <si>
    <t>Muse Machine Contributed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</si>
</sst>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0" xfId="0"/>
    <xf numFmtId="0" fontId="0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0" fillId="0" borderId="0" xfId="0" applyBorder="1"/>
    <xf numFmtId="165" fontId="0" fillId="0" borderId="1" xfId="1" applyNumberFormat="1" applyFont="1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indent="1"/>
    </xf>
    <xf numFmtId="165" fontId="2" fillId="0" borderId="1" xfId="1" applyNumberFormat="1" applyFont="1" applyFill="1" applyBorder="1"/>
    <xf numFmtId="0" fontId="0" fillId="0" borderId="1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7" fillId="0" borderId="3" xfId="0" applyFont="1" applyFill="1" applyBorder="1"/>
    <xf numFmtId="0" fontId="6" fillId="0" borderId="3" xfId="0" applyFont="1" applyFill="1" applyBorder="1"/>
    <xf numFmtId="0" fontId="8" fillId="0" borderId="1" xfId="0" applyFont="1" applyBorder="1"/>
    <xf numFmtId="0" fontId="10" fillId="0" borderId="3" xfId="0" applyFont="1" applyFill="1" applyBorder="1"/>
    <xf numFmtId="165" fontId="0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10" fillId="0" borderId="0" xfId="0" applyFont="1"/>
    <xf numFmtId="0" fontId="11" fillId="0" borderId="3" xfId="0" applyFont="1" applyFill="1" applyBorder="1" applyAlignment="1">
      <alignment wrapText="1"/>
    </xf>
    <xf numFmtId="0" fontId="10" fillId="0" borderId="1" xfId="0" applyFont="1" applyBorder="1"/>
    <xf numFmtId="0" fontId="3" fillId="0" borderId="3" xfId="0" applyFont="1" applyFill="1" applyBorder="1"/>
    <xf numFmtId="165" fontId="2" fillId="0" borderId="4" xfId="1" applyNumberFormat="1" applyFont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wrapText="1"/>
    </xf>
    <xf numFmtId="165" fontId="0" fillId="0" borderId="0" xfId="1" applyNumberFormat="1" applyFont="1"/>
    <xf numFmtId="0" fontId="0" fillId="4" borderId="0" xfId="0" applyFill="1"/>
    <xf numFmtId="165" fontId="2" fillId="4" borderId="1" xfId="1" applyNumberFormat="1" applyFont="1" applyFill="1" applyBorder="1" applyAlignment="1">
      <alignment wrapText="1"/>
    </xf>
    <xf numFmtId="165" fontId="2" fillId="4" borderId="1" xfId="1" applyNumberFormat="1" applyFont="1" applyFill="1" applyBorder="1"/>
    <xf numFmtId="165" fontId="1" fillId="4" borderId="1" xfId="1" applyNumberFormat="1" applyFont="1" applyFill="1" applyBorder="1"/>
    <xf numFmtId="165" fontId="0" fillId="4" borderId="1" xfId="1" applyNumberFormat="1" applyFont="1" applyFill="1" applyBorder="1"/>
    <xf numFmtId="164" fontId="0" fillId="4" borderId="1" xfId="1" applyNumberFormat="1" applyFont="1" applyFill="1" applyBorder="1"/>
    <xf numFmtId="0" fontId="0" fillId="4" borderId="1" xfId="0" applyFill="1" applyBorder="1"/>
    <xf numFmtId="165" fontId="2" fillId="4" borderId="1" xfId="0" applyNumberFormat="1" applyFont="1" applyFill="1" applyBorder="1"/>
    <xf numFmtId="0" fontId="2" fillId="4" borderId="1" xfId="0" applyFont="1" applyFill="1" applyBorder="1"/>
    <xf numFmtId="165" fontId="2" fillId="4" borderId="3" xfId="1" applyNumberFormat="1" applyFont="1" applyFill="1" applyBorder="1"/>
    <xf numFmtId="165" fontId="1" fillId="4" borderId="3" xfId="1" applyNumberFormat="1" applyFont="1" applyFill="1" applyBorder="1"/>
    <xf numFmtId="165" fontId="0" fillId="4" borderId="3" xfId="1" applyNumberFormat="1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165" fontId="11" fillId="4" borderId="1" xfId="1" applyNumberFormat="1" applyFont="1" applyFill="1" applyBorder="1" applyAlignment="1">
      <alignment horizontal="center" wrapText="1"/>
    </xf>
    <xf numFmtId="165" fontId="0" fillId="4" borderId="1" xfId="1" applyNumberFormat="1" applyFont="1" applyFill="1" applyBorder="1" applyAlignment="1">
      <alignment horizontal="right"/>
    </xf>
    <xf numFmtId="165" fontId="3" fillId="4" borderId="1" xfId="1" applyNumberFormat="1" applyFont="1" applyFill="1" applyBorder="1" applyAlignment="1">
      <alignment wrapText="1"/>
    </xf>
    <xf numFmtId="165" fontId="0" fillId="4" borderId="0" xfId="1" applyNumberFormat="1" applyFont="1" applyFill="1"/>
    <xf numFmtId="0" fontId="0" fillId="6" borderId="0" xfId="0" applyFill="1"/>
    <xf numFmtId="0" fontId="2" fillId="6" borderId="1" xfId="0" applyFont="1" applyFill="1" applyBorder="1" applyAlignment="1">
      <alignment horizontal="left"/>
    </xf>
    <xf numFmtId="165" fontId="2" fillId="6" borderId="1" xfId="1" applyNumberFormat="1" applyFont="1" applyFill="1" applyBorder="1"/>
    <xf numFmtId="165" fontId="2" fillId="6" borderId="3" xfId="1" applyNumberFormat="1" applyFont="1" applyFill="1" applyBorder="1"/>
    <xf numFmtId="0" fontId="0" fillId="6" borderId="3" xfId="0" applyFill="1" applyBorder="1"/>
    <xf numFmtId="0" fontId="2" fillId="6" borderId="0" xfId="0" applyFont="1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center" wrapText="1"/>
    </xf>
    <xf numFmtId="165" fontId="2" fillId="5" borderId="1" xfId="1" applyNumberFormat="1" applyFont="1" applyFill="1" applyBorder="1" applyAlignment="1">
      <alignment horizontal="center" wrapText="1"/>
    </xf>
    <xf numFmtId="165" fontId="2" fillId="4" borderId="1" xfId="1" applyNumberFormat="1" applyFont="1" applyFill="1" applyBorder="1" applyAlignment="1">
      <alignment horizontal="right"/>
    </xf>
    <xf numFmtId="0" fontId="10" fillId="0" borderId="1" xfId="0" applyFont="1" applyFill="1" applyBorder="1"/>
    <xf numFmtId="165" fontId="2" fillId="0" borderId="1" xfId="1" applyNumberFormat="1" applyFont="1" applyFill="1" applyBorder="1" applyAlignment="1">
      <alignment horizontal="right"/>
    </xf>
    <xf numFmtId="0" fontId="0" fillId="0" borderId="8" xfId="0" applyBorder="1"/>
    <xf numFmtId="0" fontId="2" fillId="6" borderId="3" xfId="0" applyFont="1" applyFill="1" applyBorder="1"/>
    <xf numFmtId="0" fontId="3" fillId="6" borderId="3" xfId="0" applyFont="1" applyFill="1" applyBorder="1"/>
    <xf numFmtId="165" fontId="0" fillId="0" borderId="0" xfId="1" applyNumberFormat="1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0" fillId="6" borderId="3" xfId="0" applyFont="1" applyFill="1" applyBorder="1"/>
    <xf numFmtId="0" fontId="12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/>
    </xf>
    <xf numFmtId="43" fontId="0" fillId="0" borderId="0" xfId="0" applyNumberFormat="1"/>
    <xf numFmtId="0" fontId="10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16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theme="7" tint="0.39997558519241921"/>
        </bottom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theme="7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7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theme="7" tint="0.39997558519241921"/>
        </top>
      </border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bottom style="thin">
          <color theme="7" tint="0.39997558519241921"/>
        </bottom>
      </border>
    </dxf>
    <dxf>
      <border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ivot Style New" table="0" count="12" xr9:uid="{00000000-0011-0000-FFFF-FFFF00000000}">
      <tableStyleElement type="wholeTable" dxfId="15"/>
      <tableStyleElement type="headerRow" dxfId="14"/>
      <tableStyleElement type="totalRow" dxfId="13"/>
      <tableStyleElement type="firstRowStripe" dxfId="12"/>
      <tableStyleElement type="firstColumnStripe" dxfId="11"/>
      <tableStyleElement type="firstSubtotalColumn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ven Warvel" refreshedDate="44370.555017939812" createdVersion="7" refreshedVersion="7" minRefreshableVersion="3" recordCount="29" xr:uid="{00000000-000A-0000-FFFF-FFFF00000000}">
  <cacheSource type="worksheet">
    <worksheetSource ref="B4:K33" sheet="Development"/>
  </cacheSource>
  <cacheFields count="10">
    <cacheField name="S=SPONSORSHIP / G=GRANT" numFmtId="0">
      <sharedItems containsBlank="1" count="71">
        <s v="Preschool &amp; Elementary Programs Total"/>
        <m/>
        <s v="Secondary Special Projects Total"/>
        <s v="Secondary Programs"/>
        <s v="Student Performance Total"/>
        <s v="Summer Institute &amp; Curriculum Follow-Up Total"/>
        <s v="Unrestricted Total"/>
        <s v="Grand Total Grants &amp; Sponsorships"/>
        <s v="% of FY21 Budget"/>
        <s v="Individual Giving"/>
        <s v="         Restricted individual Giving"/>
        <s v="MuseMaker Mailings"/>
        <s v="Board Giving - personal"/>
        <s v="Corporate Giving"/>
        <s v="Unsolicited"/>
        <s v="Other"/>
        <s v="PNC Foundation" u="1"/>
        <s v="Circle of Friends" u="1"/>
        <s v="The Dupps Company Charitable Foundation" u="1"/>
        <s v="   Emerging Community Needs Fund @ TDF" u="1"/>
        <s v="   Daniel W. &amp; Martha J. Mikesell Fund" u="1"/>
        <s v="Vectren Foundation " u="1"/>
        <s v="Dayton Power &amp; Light Foundation (AiC)" u="1"/>
        <s v="National Endowment for the Arts (preschool artist)" u="1"/>
        <s v="Houser Asphalt &amp; Concrete, Inc." u="1"/>
        <s v="Marsha and Stephen Goldberg" u="1"/>
        <s v="Lockwood Family Foundation" u="1"/>
        <s v="Cargill, Inc." u="1"/>
        <s v="Emerson Climate Technologies, Inc." u="1"/>
        <s v="Verso Corporation" u="1"/>
        <s v="Stephen &amp; Marsha Goldberg " u="1"/>
        <s v="Kettering Health Network carryover" u="1"/>
        <s v="Fifth Third Bank" u="1"/>
        <s v="Miriam Rosenthal Foundation" u="1"/>
        <s v="Hartzell Propeller, Inc." u="1"/>
        <s v="LexisNexis" u="1"/>
        <s v="Sam Levin Foundation" u="1"/>
        <s v="Anonymous " u="1"/>
        <s v="Montgomery County Arts &amp; Cultural District " u="1"/>
        <s v="The Greene" u="1"/>
        <s v="Betsy B. Whitney" u="1"/>
        <s v="Deloitte" u="1"/>
        <s v="Rion, Rion &amp; Rion L.P.A., Inc." u="1"/>
        <s v="The Mary H. Kittredge Fund" u="1"/>
        <s v="Ameriprise, Kevin A. Bressler, CFP®" u="1"/>
        <s v="Anonymous" u="1"/>
        <s v="Miller-Valentine Walsh Fund" u="1"/>
        <s v="Dayton Power &amp; Light Foundation" u="1"/>
        <s v="Laurie Streight" u="1"/>
        <s v="Dayton Freight Lines, Inc." u="1"/>
        <s v="Vandalia-Butler Foundation" u="1"/>
        <s v="Ohio Arts Council (Sustainability)" u="1"/>
        <s v="The Fred &amp; Alice Wallace Charitable Foundation" u="1"/>
        <s v="Brady Ware &amp; Company" u="1"/>
        <s v="   Janet Graul" u="1"/>
        <s v="Patti Giering" u="1"/>
        <s v="Heidelberg Distributing Company" u="1"/>
        <s v="Vandalia Cultural Arts Endowment Fund" u="1"/>
        <s v="Ohio Arts Council (Arts Partnership)" u="1"/>
        <s v="Oakwood Rotary Foundation" u="1"/>
        <s v="The Iddings Foundation" u="1"/>
        <s v="Frank M. Tait Foundation" u="1"/>
        <s v="Berry Family Foundation" u="1"/>
        <s v="The Jesse and Caryl D. Philips Foundation" u="1"/>
        <s v="Dr. &amp; Mrs. Robert Goldenberg" u="1"/>
        <s v="Zenith Advisory Group CRPC Investment Advisor" u="1"/>
        <s v="The Schiewetz Foundation" u="1"/>
        <s v="Culture Works" u="1"/>
        <s v="ACCO Brands" u="1"/>
        <s v="Vectren Foundation" u="1"/>
        <s v="The Virginia W. Kettering Foundation" u="1"/>
      </sharedItems>
    </cacheField>
    <cacheField name="FY22 Request" numFmtId="165">
      <sharedItems containsString="0" containsBlank="1" containsNumber="1" containsInteger="1" minValue="0" maxValue="0"/>
    </cacheField>
    <cacheField name="FY22 Projected w/ some degree of confidence" numFmtId="165">
      <sharedItems containsString="0" containsBlank="1" containsNumber="1" containsInteger="1" minValue="0" maxValue="0"/>
    </cacheField>
    <cacheField name="Confirmed" numFmtId="0">
      <sharedItems containsString="0" containsBlank="1" containsNumber="1" containsInteger="1" minValue="0" maxValue="0"/>
    </cacheField>
    <cacheField name="Confirmed Carryover into FY22" numFmtId="0">
      <sharedItems containsString="0" containsBlank="1" containsNumber="1" containsInteger="1" minValue="0" maxValue="0"/>
    </cacheField>
    <cacheField name="School Credits (from FY20)" numFmtId="165">
      <sharedItems containsString="0" containsBlank="1" containsNumber="1" containsInteger="1" minValue="0" maxValue="0"/>
    </cacheField>
    <cacheField name="Sum D+E+F+G" numFmtId="165">
      <sharedItems containsSemiMixedTypes="0" containsString="0" containsNumber="1" containsInteger="1" minValue="0" maxValue="33000"/>
    </cacheField>
    <cacheField name="Comments" numFmtId="0">
      <sharedItems containsNonDate="0" containsString="0" containsBlank="1"/>
    </cacheField>
    <cacheField name="Need permission to C.O. " numFmtId="0">
      <sharedItems containsNonDate="0" containsString="0" containsBlank="1"/>
    </cacheField>
    <cacheField name="Account Code" numFmtId="0">
      <sharedItems containsNonDate="0" containsBlank="1" count="20">
        <m/>
        <s v="4900-S-101" u="1"/>
        <s v="4900-S-102" u="1"/>
        <s v="4900-S-103" u="1"/>
        <s v="4900-T-103" u="1"/>
        <s v="4900-T-104" u="1"/>
        <s v="??" u="1"/>
        <s v="4900-E-101" u="1"/>
        <s v="4900-S-106" u="1"/>
        <s v="XX999-E-100" u="1"/>
        <s v="4900-F-101" u="1"/>
        <s v="4900-T-106" u="1"/>
        <s v="4900-E-102" u="1"/>
        <s v="4900-G-101" u="1"/>
        <s v="4900-E-104" u="1"/>
        <s v="4900-G-103" u="1"/>
        <s v="XX999-S-020" u="1"/>
        <s v="4900-G-104" u="1"/>
        <s v="4900-D-103??" u="1"/>
        <s v="4900-G-10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n v="0"/>
    <n v="0"/>
    <n v="0"/>
    <n v="0"/>
    <n v="0"/>
    <n v="0"/>
    <m/>
    <m/>
    <x v="0"/>
  </r>
  <r>
    <x v="1"/>
    <m/>
    <m/>
    <m/>
    <m/>
    <m/>
    <n v="0"/>
    <m/>
    <m/>
    <x v="0"/>
  </r>
  <r>
    <x v="1"/>
    <m/>
    <m/>
    <m/>
    <m/>
    <m/>
    <n v="0"/>
    <m/>
    <m/>
    <x v="0"/>
  </r>
  <r>
    <x v="2"/>
    <n v="0"/>
    <n v="0"/>
    <n v="0"/>
    <n v="0"/>
    <n v="0"/>
    <n v="0"/>
    <m/>
    <m/>
    <x v="0"/>
  </r>
  <r>
    <x v="1"/>
    <m/>
    <m/>
    <m/>
    <m/>
    <m/>
    <n v="0"/>
    <m/>
    <m/>
    <x v="0"/>
  </r>
  <r>
    <x v="1"/>
    <m/>
    <m/>
    <m/>
    <m/>
    <m/>
    <n v="0"/>
    <m/>
    <m/>
    <x v="0"/>
  </r>
  <r>
    <x v="3"/>
    <n v="0"/>
    <n v="0"/>
    <n v="0"/>
    <n v="0"/>
    <n v="0"/>
    <n v="0"/>
    <m/>
    <m/>
    <x v="0"/>
  </r>
  <r>
    <x v="1"/>
    <m/>
    <m/>
    <m/>
    <m/>
    <m/>
    <n v="0"/>
    <m/>
    <m/>
    <x v="0"/>
  </r>
  <r>
    <x v="1"/>
    <m/>
    <m/>
    <m/>
    <m/>
    <m/>
    <n v="0"/>
    <m/>
    <m/>
    <x v="0"/>
  </r>
  <r>
    <x v="4"/>
    <n v="0"/>
    <n v="0"/>
    <n v="0"/>
    <n v="0"/>
    <n v="0"/>
    <n v="0"/>
    <m/>
    <m/>
    <x v="0"/>
  </r>
  <r>
    <x v="1"/>
    <m/>
    <m/>
    <m/>
    <m/>
    <m/>
    <n v="0"/>
    <m/>
    <m/>
    <x v="0"/>
  </r>
  <r>
    <x v="1"/>
    <m/>
    <m/>
    <m/>
    <m/>
    <m/>
    <n v="0"/>
    <m/>
    <m/>
    <x v="0"/>
  </r>
  <r>
    <x v="5"/>
    <n v="0"/>
    <n v="0"/>
    <n v="0"/>
    <n v="0"/>
    <n v="0"/>
    <n v="0"/>
    <m/>
    <m/>
    <x v="0"/>
  </r>
  <r>
    <x v="1"/>
    <m/>
    <m/>
    <m/>
    <m/>
    <m/>
    <n v="0"/>
    <m/>
    <m/>
    <x v="0"/>
  </r>
  <r>
    <x v="1"/>
    <m/>
    <m/>
    <m/>
    <m/>
    <m/>
    <n v="0"/>
    <m/>
    <m/>
    <x v="0"/>
  </r>
  <r>
    <x v="6"/>
    <n v="0"/>
    <n v="0"/>
    <n v="0"/>
    <n v="0"/>
    <n v="0"/>
    <n v="0"/>
    <m/>
    <m/>
    <x v="0"/>
  </r>
  <r>
    <x v="1"/>
    <m/>
    <m/>
    <m/>
    <m/>
    <m/>
    <n v="33000"/>
    <m/>
    <m/>
    <x v="0"/>
  </r>
  <r>
    <x v="1"/>
    <m/>
    <m/>
    <m/>
    <m/>
    <m/>
    <n v="0"/>
    <m/>
    <m/>
    <x v="0"/>
  </r>
  <r>
    <x v="7"/>
    <n v="0"/>
    <n v="0"/>
    <n v="0"/>
    <n v="0"/>
    <n v="0"/>
    <n v="0"/>
    <m/>
    <m/>
    <x v="0"/>
  </r>
  <r>
    <x v="8"/>
    <m/>
    <m/>
    <m/>
    <m/>
    <m/>
    <n v="0"/>
    <m/>
    <m/>
    <x v="0"/>
  </r>
  <r>
    <x v="1"/>
    <m/>
    <m/>
    <m/>
    <m/>
    <m/>
    <n v="0"/>
    <m/>
    <m/>
    <x v="0"/>
  </r>
  <r>
    <x v="1"/>
    <m/>
    <m/>
    <m/>
    <m/>
    <m/>
    <n v="0"/>
    <m/>
    <m/>
    <x v="0"/>
  </r>
  <r>
    <x v="9"/>
    <m/>
    <n v="0"/>
    <n v="0"/>
    <n v="0"/>
    <n v="0"/>
    <n v="0"/>
    <m/>
    <m/>
    <x v="0"/>
  </r>
  <r>
    <x v="10"/>
    <m/>
    <m/>
    <m/>
    <m/>
    <m/>
    <n v="0"/>
    <m/>
    <m/>
    <x v="0"/>
  </r>
  <r>
    <x v="11"/>
    <m/>
    <m/>
    <m/>
    <m/>
    <m/>
    <n v="0"/>
    <m/>
    <m/>
    <x v="0"/>
  </r>
  <r>
    <x v="12"/>
    <m/>
    <m/>
    <m/>
    <m/>
    <m/>
    <n v="0"/>
    <m/>
    <m/>
    <x v="0"/>
  </r>
  <r>
    <x v="13"/>
    <m/>
    <m/>
    <m/>
    <m/>
    <m/>
    <n v="0"/>
    <m/>
    <m/>
    <x v="0"/>
  </r>
  <r>
    <x v="14"/>
    <m/>
    <m/>
    <m/>
    <m/>
    <m/>
    <n v="0"/>
    <m/>
    <m/>
    <x v="0"/>
  </r>
  <r>
    <x v="15"/>
    <m/>
    <m/>
    <m/>
    <m/>
    <m/>
    <n v="0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2" firstHeaderRow="1" firstDataRow="1" firstDataCol="1"/>
  <pivotFields count="10">
    <pivotField axis="axisRow" showAll="0">
      <items count="72">
        <item m="1" x="20"/>
        <item m="1" x="19"/>
        <item m="1" x="54"/>
        <item m="1" x="68"/>
        <item m="1" x="44"/>
        <item m="1" x="45"/>
        <item m="1" x="37"/>
        <item m="1" x="62"/>
        <item m="1" x="40"/>
        <item m="1" x="53"/>
        <item m="1" x="27"/>
        <item m="1" x="17"/>
        <item m="1" x="67"/>
        <item m="1" x="49"/>
        <item m="1" x="47"/>
        <item m="1" x="22"/>
        <item m="1" x="41"/>
        <item m="1" x="64"/>
        <item m="1" x="28"/>
        <item m="1" x="32"/>
        <item m="1" x="61"/>
        <item m="1" x="34"/>
        <item m="1" x="56"/>
        <item m="1" x="24"/>
        <item m="1" x="31"/>
        <item m="1" x="35"/>
        <item m="1" x="26"/>
        <item m="1" x="25"/>
        <item m="1" x="46"/>
        <item m="1" x="33"/>
        <item m="1" x="38"/>
        <item m="1" x="23"/>
        <item m="1" x="59"/>
        <item m="1" x="58"/>
        <item m="1" x="51"/>
        <item m="1" x="55"/>
        <item m="1" x="16"/>
        <item x="0"/>
        <item m="1" x="42"/>
        <item m="1" x="36"/>
        <item x="3"/>
        <item x="2"/>
        <item m="1" x="30"/>
        <item x="4"/>
        <item x="5"/>
        <item m="1" x="18"/>
        <item m="1" x="52"/>
        <item m="1" x="39"/>
        <item m="1" x="60"/>
        <item m="1" x="63"/>
        <item m="1" x="43"/>
        <item m="1" x="66"/>
        <item m="1" x="70"/>
        <item x="6"/>
        <item m="1" x="57"/>
        <item m="1" x="50"/>
        <item m="1" x="69"/>
        <item m="1" x="21"/>
        <item m="1" x="29"/>
        <item m="1" x="65"/>
        <item x="7"/>
        <item x="8"/>
        <item x="1"/>
        <item x="9"/>
        <item x="10"/>
        <item x="11"/>
        <item x="12"/>
        <item x="13"/>
        <item x="14"/>
        <item x="15"/>
        <item m="1" x="48"/>
        <item t="default"/>
      </items>
    </pivotField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21">
        <item m="1" x="6"/>
        <item m="1" x="18"/>
        <item m="1" x="7"/>
        <item m="1" x="12"/>
        <item m="1" x="14"/>
        <item m="1" x="13"/>
        <item m="1" x="17"/>
        <item m="1" x="19"/>
        <item m="1" x="1"/>
        <item m="1" x="2"/>
        <item m="1" x="3"/>
        <item m="1" x="8"/>
        <item m="1" x="4"/>
        <item m="1" x="5"/>
        <item m="1" x="11"/>
        <item h="1" x="0"/>
        <item m="1" x="15"/>
        <item m="1" x="10"/>
        <item m="1" x="9"/>
        <item m="1" x="16"/>
        <item t="default"/>
      </items>
    </pivotField>
  </pivotFields>
  <rowFields count="2">
    <field x="9"/>
    <field x="0"/>
  </rowFields>
  <rowItems count="1">
    <i t="grand">
      <x/>
    </i>
  </rowItems>
  <colItems count="1">
    <i/>
  </colItems>
  <dataFields count="1">
    <dataField name="Sum of Sum D+E+F+G" fld="6" baseField="0" baseItem="0" numFmtId="43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1"/>
  <sheetViews>
    <sheetView tabSelected="1" workbookViewId="0">
      <pane ySplit="4" topLeftCell="A5" activePane="bottomLeft" state="frozen"/>
      <selection pane="bottomLeft" activeCell="D14" sqref="D14"/>
    </sheetView>
  </sheetViews>
  <sheetFormatPr defaultRowHeight="14.5" x14ac:dyDescent="0.35"/>
  <cols>
    <col min="1" max="1" width="6.453125" customWidth="1"/>
    <col min="2" max="2" width="46.7265625" customWidth="1"/>
    <col min="3" max="3" width="13.54296875" style="34" customWidth="1"/>
    <col min="4" max="4" width="13.54296875" style="53" customWidth="1"/>
    <col min="5" max="5" width="12.26953125" style="35" customWidth="1"/>
    <col min="6" max="6" width="12" style="35" customWidth="1"/>
    <col min="7" max="7" width="12" style="53" customWidth="1"/>
    <col min="8" max="8" width="12" style="35" customWidth="1"/>
    <col min="9" max="9" width="38.54296875" customWidth="1"/>
    <col min="10" max="10" width="9.54296875" style="27" customWidth="1"/>
    <col min="11" max="11" width="17.1796875" style="1" customWidth="1"/>
  </cols>
  <sheetData>
    <row r="1" spans="1:11" ht="15" customHeight="1" x14ac:dyDescent="0.35">
      <c r="B1" s="80" t="s">
        <v>31</v>
      </c>
      <c r="C1" s="81"/>
      <c r="D1" s="81"/>
      <c r="E1" s="81"/>
      <c r="F1" s="81"/>
      <c r="G1" s="81"/>
      <c r="H1" s="81"/>
      <c r="K1" s="11"/>
    </row>
    <row r="2" spans="1:11" ht="15" customHeight="1" x14ac:dyDescent="0.35">
      <c r="B2" s="80"/>
      <c r="C2" s="81"/>
      <c r="D2" s="81"/>
      <c r="E2" s="81"/>
      <c r="F2" s="81"/>
      <c r="G2" s="81"/>
      <c r="H2" s="81"/>
      <c r="K2" s="11"/>
    </row>
    <row r="3" spans="1:11" ht="14.25" customHeight="1" x14ac:dyDescent="0.35">
      <c r="B3" s="71"/>
      <c r="C3" s="31"/>
      <c r="D3" s="48"/>
      <c r="E3" s="49"/>
      <c r="F3" s="49"/>
      <c r="G3" s="62"/>
      <c r="H3" s="47"/>
      <c r="K3" s="11"/>
    </row>
    <row r="4" spans="1:11" ht="43.5" x14ac:dyDescent="0.35">
      <c r="B4" s="72" t="s">
        <v>27</v>
      </c>
      <c r="C4" s="32" t="s">
        <v>20</v>
      </c>
      <c r="D4" s="50" t="s">
        <v>21</v>
      </c>
      <c r="E4" s="36" t="s">
        <v>17</v>
      </c>
      <c r="F4" s="36" t="s">
        <v>22</v>
      </c>
      <c r="G4" s="36" t="s">
        <v>26</v>
      </c>
      <c r="H4" s="63" t="s">
        <v>23</v>
      </c>
      <c r="I4" s="19" t="s">
        <v>14</v>
      </c>
      <c r="J4" s="28" t="s">
        <v>19</v>
      </c>
      <c r="K4" s="26" t="s">
        <v>18</v>
      </c>
    </row>
    <row r="5" spans="1:11" x14ac:dyDescent="0.35">
      <c r="B5" s="55" t="s">
        <v>0</v>
      </c>
      <c r="C5" s="56">
        <f>SUM(C6:C7)</f>
        <v>0</v>
      </c>
      <c r="D5" s="56">
        <f>SUM(D6:D7)</f>
        <v>0</v>
      </c>
      <c r="E5" s="56">
        <f>SUM(E6:E7)</f>
        <v>0</v>
      </c>
      <c r="F5" s="56">
        <f>SUM(F6:F7)</f>
        <v>0</v>
      </c>
      <c r="G5" s="56">
        <f>SUM(G6:G7)</f>
        <v>0</v>
      </c>
      <c r="H5" s="57">
        <f>SUM(D5+E5+F5+G5)</f>
        <v>0</v>
      </c>
      <c r="I5" s="68"/>
      <c r="J5" s="69"/>
      <c r="K5" s="60"/>
    </row>
    <row r="6" spans="1:11" s="8" customFormat="1" x14ac:dyDescent="0.35">
      <c r="A6" s="3" t="s">
        <v>5</v>
      </c>
      <c r="B6" s="17"/>
      <c r="C6" s="12"/>
      <c r="D6" s="39"/>
      <c r="E6" s="38"/>
      <c r="F6" s="38"/>
      <c r="G6" s="45"/>
      <c r="H6" s="44">
        <f>SUM(D6+E6+F6+G6)</f>
        <v>0</v>
      </c>
      <c r="I6" s="20"/>
      <c r="J6" s="24"/>
      <c r="K6" s="1"/>
    </row>
    <row r="7" spans="1:11" s="8" customFormat="1" x14ac:dyDescent="0.35">
      <c r="A7" s="4" t="s">
        <v>6</v>
      </c>
      <c r="B7" s="17"/>
      <c r="C7" s="12"/>
      <c r="D7" s="39"/>
      <c r="E7" s="37"/>
      <c r="F7" s="38"/>
      <c r="G7" s="37"/>
      <c r="H7" s="44">
        <f t="shared" ref="H7:H10" si="0">SUM(D7+E7+F7+G7)</f>
        <v>0</v>
      </c>
      <c r="I7" s="74"/>
      <c r="J7" s="29"/>
      <c r="K7" s="1"/>
    </row>
    <row r="8" spans="1:11" x14ac:dyDescent="0.35">
      <c r="A8" s="54"/>
      <c r="B8" s="55" t="s">
        <v>1</v>
      </c>
      <c r="C8" s="56">
        <f>SUM(C9+C10)</f>
        <v>0</v>
      </c>
      <c r="D8" s="56">
        <f>SUM(D9+D10)</f>
        <v>0</v>
      </c>
      <c r="E8" s="56">
        <f>SUM(E9:E10)</f>
        <v>0</v>
      </c>
      <c r="F8" s="56">
        <f>SUM(F9:F10)</f>
        <v>0</v>
      </c>
      <c r="G8" s="56">
        <f>SUM(G9:G10)</f>
        <v>0</v>
      </c>
      <c r="H8" s="57">
        <f>SUM(D8+E8+F8+G8)</f>
        <v>0</v>
      </c>
      <c r="I8" s="58"/>
      <c r="J8" s="73"/>
      <c r="K8" s="60"/>
    </row>
    <row r="9" spans="1:11" s="8" customFormat="1" x14ac:dyDescent="0.35">
      <c r="A9" s="3" t="s">
        <v>5</v>
      </c>
      <c r="B9" s="17"/>
      <c r="C9" s="12"/>
      <c r="D9" s="39"/>
      <c r="E9" s="38"/>
      <c r="F9" s="38"/>
      <c r="G9" s="45"/>
      <c r="H9" s="44">
        <f t="shared" si="0"/>
        <v>0</v>
      </c>
      <c r="I9" s="18"/>
      <c r="J9" s="24"/>
      <c r="K9" s="29"/>
    </row>
    <row r="10" spans="1:11" x14ac:dyDescent="0.35">
      <c r="A10" s="6" t="s">
        <v>6</v>
      </c>
      <c r="B10" s="14"/>
      <c r="C10" s="25"/>
      <c r="D10" s="51"/>
      <c r="E10" s="39"/>
      <c r="F10" s="39"/>
      <c r="G10" s="46"/>
      <c r="H10" s="44">
        <f t="shared" si="0"/>
        <v>0</v>
      </c>
      <c r="I10" s="21"/>
      <c r="J10" s="24"/>
      <c r="K10" s="29"/>
    </row>
    <row r="11" spans="1:11" s="2" customFormat="1" x14ac:dyDescent="0.35">
      <c r="A11" s="59"/>
      <c r="B11" s="55" t="s">
        <v>4</v>
      </c>
      <c r="C11" s="56">
        <f>SUM(C12:C13)</f>
        <v>0</v>
      </c>
      <c r="D11" s="56">
        <f>SUM(D12:D13)</f>
        <v>0</v>
      </c>
      <c r="E11" s="56">
        <f>SUM(E12:E13)</f>
        <v>0</v>
      </c>
      <c r="F11" s="56">
        <f>SUM(F12:F13)</f>
        <v>0</v>
      </c>
      <c r="G11" s="57">
        <f>SUM(G12:G13)</f>
        <v>0</v>
      </c>
      <c r="H11" s="57">
        <f>SUM(D11+E11+F11+G11)</f>
        <v>0</v>
      </c>
      <c r="I11" s="58"/>
      <c r="J11" s="73"/>
      <c r="K11" s="60"/>
    </row>
    <row r="12" spans="1:11" ht="15" customHeight="1" x14ac:dyDescent="0.35">
      <c r="A12" s="3" t="s">
        <v>5</v>
      </c>
      <c r="B12" s="14"/>
      <c r="C12" s="25"/>
      <c r="D12" s="51"/>
      <c r="E12" s="39"/>
      <c r="F12" s="39"/>
      <c r="G12" s="46"/>
      <c r="H12" s="44">
        <f t="shared" ref="H12:H13" si="1">SUM(D12+E12+F12+G12)</f>
        <v>0</v>
      </c>
      <c r="I12" s="22"/>
      <c r="J12" s="21"/>
    </row>
    <row r="13" spans="1:11" x14ac:dyDescent="0.35">
      <c r="A13" s="6" t="s">
        <v>6</v>
      </c>
      <c r="B13" s="14"/>
      <c r="C13" s="25"/>
      <c r="D13" s="51"/>
      <c r="E13" s="39"/>
      <c r="F13" s="39"/>
      <c r="G13" s="46"/>
      <c r="H13" s="44">
        <f t="shared" si="1"/>
        <v>0</v>
      </c>
      <c r="I13" s="18"/>
      <c r="J13" s="24"/>
    </row>
    <row r="14" spans="1:11" ht="15" customHeight="1" x14ac:dyDescent="0.35">
      <c r="A14" s="54"/>
      <c r="B14" s="55" t="s">
        <v>2</v>
      </c>
      <c r="C14" s="56">
        <f>SUM(C15:C16)</f>
        <v>0</v>
      </c>
      <c r="D14" s="56">
        <f>SUM(D15:D16)</f>
        <v>0</v>
      </c>
      <c r="E14" s="56">
        <f>SUM(E15:E16)</f>
        <v>0</v>
      </c>
      <c r="F14" s="56">
        <f>SUM(F15:F16)</f>
        <v>0</v>
      </c>
      <c r="G14" s="56">
        <f>SUM(G15:G16)</f>
        <v>0</v>
      </c>
      <c r="H14" s="57">
        <f t="shared" ref="H14" si="2">SUM(D14+E14+F14+G14)</f>
        <v>0</v>
      </c>
      <c r="I14" s="58"/>
      <c r="J14" s="73"/>
      <c r="K14" s="60"/>
    </row>
    <row r="15" spans="1:11" x14ac:dyDescent="0.35">
      <c r="A15" s="3" t="s">
        <v>5</v>
      </c>
      <c r="B15" s="14"/>
      <c r="C15" s="25"/>
      <c r="D15" s="51"/>
      <c r="E15" s="39"/>
      <c r="F15" s="39"/>
      <c r="G15" s="46"/>
      <c r="H15" s="45">
        <f t="shared" ref="H15:H16" si="3">SUM(D15+E15+F15+G15)</f>
        <v>0</v>
      </c>
      <c r="I15" s="18"/>
      <c r="J15" s="24"/>
    </row>
    <row r="16" spans="1:11" x14ac:dyDescent="0.35">
      <c r="A16" s="6" t="s">
        <v>6</v>
      </c>
      <c r="B16" s="14"/>
      <c r="C16" s="25"/>
      <c r="D16" s="51"/>
      <c r="E16" s="39"/>
      <c r="F16" s="39"/>
      <c r="G16" s="46"/>
      <c r="H16" s="45">
        <f t="shared" si="3"/>
        <v>0</v>
      </c>
      <c r="I16" s="18"/>
      <c r="J16" s="24"/>
      <c r="K16" s="79"/>
    </row>
    <row r="17" spans="1:11" x14ac:dyDescent="0.35">
      <c r="A17" s="60"/>
      <c r="B17" s="55" t="s">
        <v>7</v>
      </c>
      <c r="C17" s="56">
        <f>SUM(C18:C19)</f>
        <v>0</v>
      </c>
      <c r="D17" s="56">
        <f>SUM(D18:D19)</f>
        <v>0</v>
      </c>
      <c r="E17" s="56">
        <f>SUM(E18:E19)</f>
        <v>0</v>
      </c>
      <c r="F17" s="56">
        <f>SUM(F18:F19)</f>
        <v>0</v>
      </c>
      <c r="G17" s="56">
        <f>SUM(G18:G19)</f>
        <v>0</v>
      </c>
      <c r="H17" s="57">
        <f t="shared" ref="H17:H35" si="4">SUM(D17+E17+F17+G17)</f>
        <v>0</v>
      </c>
      <c r="I17" s="58"/>
      <c r="J17" s="73"/>
      <c r="K17" s="60"/>
    </row>
    <row r="18" spans="1:11" x14ac:dyDescent="0.35">
      <c r="A18" s="3" t="s">
        <v>5</v>
      </c>
      <c r="B18" s="14"/>
      <c r="C18" s="25"/>
      <c r="D18" s="51"/>
      <c r="E18" s="39"/>
      <c r="F18" s="39"/>
      <c r="G18" s="46"/>
      <c r="H18" s="45">
        <f t="shared" si="4"/>
        <v>0</v>
      </c>
      <c r="I18" s="18"/>
      <c r="J18" s="24"/>
    </row>
    <row r="19" spans="1:11" x14ac:dyDescent="0.35">
      <c r="A19" s="6" t="s">
        <v>6</v>
      </c>
      <c r="B19" s="14"/>
      <c r="C19" s="25"/>
      <c r="D19" s="51"/>
      <c r="E19" s="40"/>
      <c r="F19" s="40"/>
      <c r="G19" s="46"/>
      <c r="H19" s="45">
        <f t="shared" si="4"/>
        <v>0</v>
      </c>
      <c r="I19" s="18"/>
      <c r="J19" s="24"/>
    </row>
    <row r="20" spans="1:11" x14ac:dyDescent="0.35">
      <c r="A20" s="54"/>
      <c r="B20" s="55" t="s">
        <v>3</v>
      </c>
      <c r="C20" s="56">
        <f>SUM(C21:C22)</f>
        <v>0</v>
      </c>
      <c r="D20" s="56">
        <f>SUM(D21:D22)</f>
        <v>0</v>
      </c>
      <c r="E20" s="56">
        <f>SUM(E21:E22)</f>
        <v>0</v>
      </c>
      <c r="F20" s="56">
        <f>SUM(F21:F22)</f>
        <v>0</v>
      </c>
      <c r="G20" s="56">
        <f>SUM(G21:G22)</f>
        <v>0</v>
      </c>
      <c r="H20" s="57">
        <f>SUM(D20+E20+F20+G20)</f>
        <v>0</v>
      </c>
      <c r="I20" s="58"/>
      <c r="J20" s="73"/>
      <c r="K20" s="60"/>
    </row>
    <row r="21" spans="1:11" s="8" customFormat="1" x14ac:dyDescent="0.35">
      <c r="A21" s="77" t="s">
        <v>5</v>
      </c>
      <c r="B21" s="16"/>
      <c r="C21" s="25"/>
      <c r="D21" s="51"/>
      <c r="E21" s="39"/>
      <c r="F21" s="39"/>
      <c r="G21" s="46"/>
      <c r="H21" s="45">
        <v>33000</v>
      </c>
      <c r="I21" s="18"/>
      <c r="J21" s="24"/>
      <c r="K21" s="1"/>
    </row>
    <row r="22" spans="1:11" x14ac:dyDescent="0.35">
      <c r="A22" s="6" t="s">
        <v>6</v>
      </c>
      <c r="B22" s="14"/>
      <c r="C22" s="25"/>
      <c r="D22" s="51"/>
      <c r="E22" s="39"/>
      <c r="F22" s="39"/>
      <c r="G22" s="46"/>
      <c r="H22" s="45">
        <f t="shared" si="4"/>
        <v>0</v>
      </c>
      <c r="I22" s="18"/>
      <c r="J22" s="24"/>
      <c r="K22" s="23"/>
    </row>
    <row r="23" spans="1:11" ht="15" customHeight="1" x14ac:dyDescent="0.35">
      <c r="A23" s="54"/>
      <c r="B23" s="61" t="s">
        <v>8</v>
      </c>
      <c r="C23" s="56">
        <f>SUM(C5+C8+C11+C14+C17+C20)</f>
        <v>0</v>
      </c>
      <c r="D23" s="56">
        <f>SUM(D5+D8+D11+D14+D17+D20)</f>
        <v>0</v>
      </c>
      <c r="E23" s="56">
        <f>SUM(E5+E8+E11+E14+E17+E20)</f>
        <v>0</v>
      </c>
      <c r="F23" s="56">
        <f>SUM(F5+F8+F11+F14+F17+F20)</f>
        <v>0</v>
      </c>
      <c r="G23" s="56">
        <f>SUM(G5+G8+G11+G14+G17+G20)</f>
        <v>0</v>
      </c>
      <c r="H23" s="57">
        <f>SUM(D23+E23+F23+G23)</f>
        <v>0</v>
      </c>
      <c r="I23" s="58"/>
      <c r="J23" s="73"/>
      <c r="K23" s="60"/>
    </row>
    <row r="24" spans="1:11" x14ac:dyDescent="0.35">
      <c r="B24" s="7" t="s">
        <v>24</v>
      </c>
      <c r="C24" s="12"/>
      <c r="D24" s="39"/>
      <c r="E24" s="42"/>
      <c r="F24" s="42"/>
      <c r="G24" s="44"/>
      <c r="H24" s="44">
        <f t="shared" si="4"/>
        <v>0</v>
      </c>
      <c r="I24" s="18"/>
      <c r="J24" s="24"/>
    </row>
    <row r="25" spans="1:11" s="8" customFormat="1" x14ac:dyDescent="0.35">
      <c r="B25" s="7"/>
      <c r="C25" s="12"/>
      <c r="D25" s="39"/>
      <c r="E25" s="41"/>
      <c r="F25" s="41"/>
      <c r="G25" s="46"/>
      <c r="H25" s="44">
        <f t="shared" si="4"/>
        <v>0</v>
      </c>
      <c r="I25" s="18"/>
      <c r="J25" s="24"/>
      <c r="K25" s="1"/>
    </row>
    <row r="26" spans="1:11" s="8" customFormat="1" x14ac:dyDescent="0.35">
      <c r="B26" s="10"/>
      <c r="C26" s="33"/>
      <c r="D26" s="52"/>
      <c r="E26" s="43"/>
      <c r="F26" s="43"/>
      <c r="G26" s="44"/>
      <c r="H26" s="44">
        <f t="shared" si="4"/>
        <v>0</v>
      </c>
      <c r="I26" s="19"/>
      <c r="J26" s="30"/>
      <c r="K26" s="1"/>
    </row>
    <row r="27" spans="1:11" s="8" customFormat="1" x14ac:dyDescent="0.35">
      <c r="B27" s="55" t="s">
        <v>12</v>
      </c>
      <c r="C27" s="56"/>
      <c r="D27" s="56">
        <f>SUM(D28:D33)</f>
        <v>0</v>
      </c>
      <c r="E27" s="56">
        <f>SUM(E28:E33)</f>
        <v>0</v>
      </c>
      <c r="F27" s="56">
        <f>SUM(F28:F33)</f>
        <v>0</v>
      </c>
      <c r="G27" s="56">
        <f>SUM(G28:G33)</f>
        <v>0</v>
      </c>
      <c r="H27" s="57">
        <f>SUM(D27+E27+F27+G27)</f>
        <v>0</v>
      </c>
      <c r="I27" s="68"/>
      <c r="J27" s="69"/>
      <c r="K27" s="60"/>
    </row>
    <row r="28" spans="1:11" s="8" customFormat="1" x14ac:dyDescent="0.35">
      <c r="B28" s="13" t="s">
        <v>16</v>
      </c>
      <c r="C28" s="12"/>
      <c r="D28" s="39"/>
      <c r="E28" s="38"/>
      <c r="F28" s="38"/>
      <c r="G28" s="45"/>
      <c r="H28" s="44">
        <f t="shared" si="4"/>
        <v>0</v>
      </c>
      <c r="I28" s="19"/>
      <c r="J28" s="30"/>
      <c r="K28" s="1"/>
    </row>
    <row r="29" spans="1:11" x14ac:dyDescent="0.35">
      <c r="B29" s="9" t="s">
        <v>15</v>
      </c>
      <c r="C29" s="25"/>
      <c r="D29" s="51"/>
      <c r="E29" s="39"/>
      <c r="F29" s="39"/>
      <c r="G29" s="46"/>
      <c r="H29" s="45">
        <f t="shared" si="4"/>
        <v>0</v>
      </c>
      <c r="I29" s="18"/>
      <c r="J29" s="24"/>
    </row>
    <row r="30" spans="1:11" x14ac:dyDescent="0.35">
      <c r="A30" s="5"/>
      <c r="B30" s="9" t="s">
        <v>13</v>
      </c>
      <c r="C30" s="25"/>
      <c r="D30" s="51"/>
      <c r="E30" s="39"/>
      <c r="F30" s="39"/>
      <c r="G30" s="46"/>
      <c r="H30" s="45">
        <f t="shared" si="4"/>
        <v>0</v>
      </c>
      <c r="I30" s="18"/>
      <c r="J30" s="24"/>
    </row>
    <row r="31" spans="1:11" x14ac:dyDescent="0.35">
      <c r="B31" s="9" t="s">
        <v>9</v>
      </c>
      <c r="C31" s="25"/>
      <c r="D31" s="51"/>
      <c r="E31" s="39"/>
      <c r="F31" s="39"/>
      <c r="G31" s="46"/>
      <c r="H31" s="45">
        <f t="shared" si="4"/>
        <v>0</v>
      </c>
      <c r="I31" s="18"/>
      <c r="J31" s="24"/>
    </row>
    <row r="32" spans="1:11" x14ac:dyDescent="0.35">
      <c r="B32" s="9" t="s">
        <v>10</v>
      </c>
      <c r="C32" s="25"/>
      <c r="D32" s="51"/>
      <c r="E32" s="39"/>
      <c r="F32" s="39"/>
      <c r="G32" s="46"/>
      <c r="H32" s="45">
        <f t="shared" si="4"/>
        <v>0</v>
      </c>
      <c r="I32" s="18"/>
      <c r="J32" s="24"/>
    </row>
    <row r="33" spans="2:11" x14ac:dyDescent="0.35">
      <c r="B33" s="9" t="s">
        <v>11</v>
      </c>
      <c r="C33" s="25"/>
      <c r="D33" s="51"/>
      <c r="E33" s="39"/>
      <c r="F33" s="39"/>
      <c r="G33" s="46"/>
      <c r="H33" s="45">
        <f t="shared" si="4"/>
        <v>0</v>
      </c>
      <c r="I33" s="18"/>
      <c r="J33" s="24"/>
    </row>
    <row r="34" spans="2:11" x14ac:dyDescent="0.35">
      <c r="B34" s="7" t="s">
        <v>24</v>
      </c>
      <c r="C34" s="12"/>
      <c r="D34" s="39"/>
      <c r="E34" s="42"/>
      <c r="F34" s="42"/>
      <c r="G34" s="44"/>
      <c r="H34" s="45"/>
      <c r="I34" s="18"/>
      <c r="J34" s="24"/>
    </row>
    <row r="35" spans="2:11" s="8" customFormat="1" x14ac:dyDescent="0.35">
      <c r="B35" s="7" t="s">
        <v>25</v>
      </c>
      <c r="C35" s="15"/>
      <c r="D35" s="38"/>
      <c r="E35" s="42"/>
      <c r="F35" s="42"/>
      <c r="G35" s="37"/>
      <c r="H35" s="38">
        <f t="shared" si="4"/>
        <v>0</v>
      </c>
      <c r="I35" s="10"/>
      <c r="J35" s="65"/>
      <c r="K35" s="1"/>
    </row>
    <row r="36" spans="2:11" x14ac:dyDescent="0.35">
      <c r="B36" s="10"/>
      <c r="C36" s="66"/>
      <c r="D36" s="64"/>
      <c r="E36" s="42">
        <f>E24+E27</f>
        <v>0</v>
      </c>
      <c r="F36" s="42"/>
      <c r="G36" s="37"/>
      <c r="H36" s="42"/>
      <c r="I36" s="10"/>
      <c r="J36" s="65"/>
      <c r="K36" s="67"/>
    </row>
    <row r="37" spans="2:11" x14ac:dyDescent="0.35">
      <c r="D37" s="70"/>
      <c r="E37" s="2"/>
      <c r="F37" s="2"/>
      <c r="G37" s="70"/>
      <c r="H37" s="2"/>
      <c r="K37" s="11"/>
    </row>
    <row r="38" spans="2:11" x14ac:dyDescent="0.35">
      <c r="D38" s="70"/>
      <c r="E38" s="2"/>
      <c r="F38" s="2"/>
      <c r="G38" s="70"/>
      <c r="H38" s="2"/>
      <c r="K38" s="11"/>
    </row>
    <row r="39" spans="2:11" x14ac:dyDescent="0.35">
      <c r="D39" s="70"/>
      <c r="E39" s="2"/>
      <c r="F39" s="2"/>
      <c r="G39" s="70"/>
      <c r="H39" s="2"/>
      <c r="K39" s="11"/>
    </row>
    <row r="40" spans="2:11" x14ac:dyDescent="0.35">
      <c r="D40" s="70"/>
      <c r="E40" s="2"/>
      <c r="F40" s="2"/>
      <c r="G40" s="70"/>
      <c r="H40" s="2"/>
      <c r="K40" s="11"/>
    </row>
    <row r="41" spans="2:11" x14ac:dyDescent="0.35">
      <c r="D41" s="70"/>
      <c r="E41" s="2"/>
      <c r="F41" s="2"/>
      <c r="G41" s="70"/>
      <c r="H41" s="2"/>
      <c r="K41" s="11"/>
    </row>
    <row r="42" spans="2:11" x14ac:dyDescent="0.35">
      <c r="D42" s="70"/>
      <c r="E42" s="2"/>
      <c r="F42" s="2"/>
      <c r="G42" s="70"/>
      <c r="H42" s="2"/>
      <c r="K42" s="11"/>
    </row>
    <row r="43" spans="2:11" x14ac:dyDescent="0.35">
      <c r="D43" s="70"/>
      <c r="E43" s="2"/>
      <c r="F43" s="2"/>
      <c r="G43" s="70"/>
      <c r="H43" s="2"/>
      <c r="K43" s="11"/>
    </row>
    <row r="44" spans="2:11" x14ac:dyDescent="0.35">
      <c r="D44" s="70"/>
      <c r="E44" s="2"/>
      <c r="F44" s="2"/>
      <c r="G44" s="70"/>
      <c r="H44" s="2"/>
      <c r="K44" s="11"/>
    </row>
    <row r="45" spans="2:11" x14ac:dyDescent="0.35">
      <c r="D45" s="70"/>
      <c r="E45" s="2"/>
      <c r="F45" s="2"/>
      <c r="G45" s="70"/>
      <c r="H45" s="2"/>
      <c r="K45" s="11"/>
    </row>
    <row r="46" spans="2:11" x14ac:dyDescent="0.35">
      <c r="D46" s="70"/>
      <c r="E46" s="2"/>
      <c r="F46" s="2"/>
      <c r="G46" s="70"/>
      <c r="H46" s="2"/>
      <c r="K46" s="11"/>
    </row>
    <row r="47" spans="2:11" x14ac:dyDescent="0.35">
      <c r="D47" s="70"/>
      <c r="E47" s="2"/>
      <c r="F47" s="2"/>
      <c r="G47" s="70"/>
      <c r="H47" s="2"/>
      <c r="K47" s="11"/>
    </row>
    <row r="48" spans="2:11" x14ac:dyDescent="0.35">
      <c r="D48" s="70"/>
      <c r="E48" s="2"/>
      <c r="F48" s="2"/>
      <c r="G48" s="70"/>
      <c r="H48" s="2"/>
      <c r="K48" s="11"/>
    </row>
    <row r="49" spans="4:11" x14ac:dyDescent="0.35">
      <c r="D49" s="70"/>
      <c r="E49" s="2"/>
      <c r="F49" s="2"/>
      <c r="G49" s="70"/>
      <c r="H49" s="2"/>
      <c r="K49" s="11"/>
    </row>
    <row r="50" spans="4:11" x14ac:dyDescent="0.35">
      <c r="D50" s="70"/>
      <c r="E50" s="2"/>
      <c r="F50" s="2"/>
      <c r="G50" s="70"/>
      <c r="H50" s="2"/>
      <c r="K50" s="11"/>
    </row>
    <row r="51" spans="4:11" x14ac:dyDescent="0.35">
      <c r="D51" s="70"/>
      <c r="E51" s="2"/>
      <c r="F51" s="2"/>
      <c r="G51" s="70"/>
      <c r="H51" s="2"/>
      <c r="K51" s="11"/>
    </row>
    <row r="52" spans="4:11" x14ac:dyDescent="0.35">
      <c r="D52" s="70"/>
      <c r="E52" s="2"/>
      <c r="F52" s="2"/>
      <c r="G52" s="70"/>
      <c r="H52" s="2"/>
      <c r="K52" s="11"/>
    </row>
    <row r="53" spans="4:11" x14ac:dyDescent="0.35">
      <c r="D53" s="70"/>
      <c r="E53" s="2"/>
      <c r="F53" s="2"/>
      <c r="G53" s="70"/>
      <c r="H53" s="2"/>
      <c r="K53" s="11"/>
    </row>
    <row r="54" spans="4:11" x14ac:dyDescent="0.35">
      <c r="D54" s="70"/>
      <c r="E54" s="2"/>
      <c r="F54" s="2"/>
      <c r="G54" s="70"/>
      <c r="H54" s="2"/>
      <c r="K54" s="11"/>
    </row>
    <row r="55" spans="4:11" x14ac:dyDescent="0.35">
      <c r="D55" s="70"/>
      <c r="E55" s="2"/>
      <c r="F55" s="2"/>
      <c r="G55" s="70"/>
      <c r="H55" s="2"/>
      <c r="K55" s="11"/>
    </row>
    <row r="56" spans="4:11" x14ac:dyDescent="0.35">
      <c r="D56" s="70"/>
      <c r="E56" s="2"/>
      <c r="F56" s="2"/>
      <c r="G56" s="70"/>
      <c r="H56" s="2"/>
      <c r="K56" s="11"/>
    </row>
    <row r="57" spans="4:11" x14ac:dyDescent="0.35">
      <c r="D57" s="70"/>
      <c r="E57" s="2"/>
      <c r="F57" s="2"/>
      <c r="G57" s="70"/>
      <c r="H57" s="2"/>
      <c r="K57" s="11"/>
    </row>
    <row r="58" spans="4:11" x14ac:dyDescent="0.35">
      <c r="D58" s="70"/>
      <c r="E58" s="2"/>
      <c r="F58" s="2"/>
      <c r="G58" s="70"/>
      <c r="H58" s="2"/>
      <c r="K58" s="11"/>
    </row>
    <row r="59" spans="4:11" x14ac:dyDescent="0.35">
      <c r="D59" s="70"/>
      <c r="E59" s="2"/>
      <c r="F59" s="2"/>
      <c r="G59" s="70"/>
      <c r="H59" s="2"/>
      <c r="K59" s="11"/>
    </row>
    <row r="60" spans="4:11" x14ac:dyDescent="0.35">
      <c r="D60" s="70"/>
      <c r="E60" s="2"/>
      <c r="F60" s="2"/>
      <c r="G60" s="70"/>
      <c r="H60" s="2"/>
      <c r="K60" s="11"/>
    </row>
    <row r="61" spans="4:11" x14ac:dyDescent="0.35">
      <c r="D61" s="70"/>
      <c r="E61" s="2"/>
      <c r="F61" s="2"/>
      <c r="G61" s="70"/>
      <c r="H61" s="2"/>
      <c r="K61" s="11"/>
    </row>
    <row r="62" spans="4:11" x14ac:dyDescent="0.35">
      <c r="D62" s="70"/>
      <c r="E62" s="2"/>
      <c r="F62" s="2"/>
      <c r="G62" s="70"/>
      <c r="H62" s="2"/>
      <c r="K62" s="11"/>
    </row>
    <row r="63" spans="4:11" x14ac:dyDescent="0.35">
      <c r="D63" s="70"/>
      <c r="E63" s="2"/>
      <c r="F63" s="2"/>
      <c r="G63" s="70"/>
      <c r="H63" s="2"/>
      <c r="K63" s="11"/>
    </row>
    <row r="64" spans="4:11" x14ac:dyDescent="0.35">
      <c r="D64" s="70"/>
      <c r="E64" s="2"/>
      <c r="F64" s="2"/>
      <c r="G64" s="70"/>
      <c r="H64" s="2"/>
      <c r="K64" s="11"/>
    </row>
    <row r="65" spans="4:11" x14ac:dyDescent="0.35">
      <c r="D65" s="70"/>
      <c r="E65" s="2"/>
      <c r="F65" s="2"/>
      <c r="G65" s="70"/>
      <c r="H65" s="2"/>
      <c r="K65" s="11"/>
    </row>
    <row r="66" spans="4:11" x14ac:dyDescent="0.35">
      <c r="D66" s="70"/>
      <c r="E66" s="2"/>
      <c r="F66" s="2"/>
      <c r="G66" s="70"/>
      <c r="H66" s="2"/>
      <c r="K66" s="11"/>
    </row>
    <row r="67" spans="4:11" x14ac:dyDescent="0.35">
      <c r="D67" s="70"/>
      <c r="E67" s="2"/>
      <c r="F67" s="2"/>
      <c r="G67" s="70"/>
      <c r="H67" s="2"/>
      <c r="K67" s="11"/>
    </row>
    <row r="68" spans="4:11" x14ac:dyDescent="0.35">
      <c r="D68" s="70"/>
      <c r="E68" s="2"/>
      <c r="F68" s="2"/>
      <c r="G68" s="70"/>
      <c r="H68" s="2"/>
      <c r="K68" s="11"/>
    </row>
    <row r="69" spans="4:11" x14ac:dyDescent="0.35">
      <c r="D69" s="70"/>
      <c r="E69" s="2"/>
      <c r="F69" s="2"/>
      <c r="G69" s="70"/>
      <c r="H69" s="2"/>
      <c r="K69" s="11"/>
    </row>
    <row r="70" spans="4:11" x14ac:dyDescent="0.35">
      <c r="D70" s="70"/>
      <c r="E70" s="2"/>
      <c r="F70" s="2"/>
      <c r="G70" s="70"/>
      <c r="H70" s="2"/>
      <c r="K70" s="11"/>
    </row>
    <row r="71" spans="4:11" x14ac:dyDescent="0.35">
      <c r="D71" s="70"/>
      <c r="E71" s="2"/>
      <c r="F71" s="2"/>
      <c r="G71" s="70"/>
      <c r="H71" s="2"/>
      <c r="K71" s="11"/>
    </row>
    <row r="72" spans="4:11" x14ac:dyDescent="0.35">
      <c r="D72" s="70"/>
      <c r="E72" s="2"/>
      <c r="F72" s="2"/>
      <c r="G72" s="70"/>
      <c r="H72" s="2"/>
      <c r="K72" s="11"/>
    </row>
    <row r="73" spans="4:11" x14ac:dyDescent="0.35">
      <c r="D73" s="70"/>
      <c r="E73" s="2"/>
      <c r="F73" s="2"/>
      <c r="G73" s="70"/>
      <c r="H73" s="2"/>
      <c r="K73" s="11"/>
    </row>
    <row r="74" spans="4:11" x14ac:dyDescent="0.35">
      <c r="D74" s="70"/>
      <c r="E74" s="2"/>
      <c r="F74" s="2"/>
      <c r="G74" s="70"/>
      <c r="H74" s="2"/>
      <c r="K74" s="11"/>
    </row>
    <row r="75" spans="4:11" x14ac:dyDescent="0.35">
      <c r="D75" s="70"/>
      <c r="E75" s="2"/>
      <c r="F75" s="2"/>
      <c r="G75" s="70"/>
      <c r="H75" s="2"/>
      <c r="K75" s="11"/>
    </row>
    <row r="76" spans="4:11" x14ac:dyDescent="0.35">
      <c r="D76" s="70"/>
      <c r="E76" s="2"/>
      <c r="F76" s="2"/>
      <c r="G76" s="70"/>
      <c r="H76" s="2"/>
      <c r="K76" s="11"/>
    </row>
    <row r="77" spans="4:11" x14ac:dyDescent="0.35">
      <c r="D77" s="70"/>
      <c r="E77" s="2"/>
      <c r="F77" s="2"/>
      <c r="G77" s="70"/>
      <c r="H77" s="2"/>
      <c r="K77" s="11"/>
    </row>
    <row r="78" spans="4:11" x14ac:dyDescent="0.35">
      <c r="D78" s="70"/>
      <c r="E78" s="2"/>
      <c r="F78" s="2"/>
      <c r="G78" s="70"/>
      <c r="H78" s="2"/>
      <c r="K78" s="11"/>
    </row>
    <row r="79" spans="4:11" x14ac:dyDescent="0.35">
      <c r="D79" s="70"/>
      <c r="E79" s="2"/>
      <c r="F79" s="2"/>
      <c r="G79" s="70"/>
      <c r="H79" s="2"/>
      <c r="K79" s="11"/>
    </row>
    <row r="80" spans="4:11" x14ac:dyDescent="0.35">
      <c r="D80" s="70"/>
      <c r="E80" s="2"/>
      <c r="F80" s="2"/>
      <c r="G80" s="70"/>
      <c r="H80" s="2"/>
      <c r="K80" s="11"/>
    </row>
    <row r="81" spans="4:11" x14ac:dyDescent="0.35">
      <c r="D81" s="70"/>
      <c r="E81" s="2"/>
      <c r="F81" s="2"/>
      <c r="G81" s="70"/>
      <c r="H81" s="2"/>
      <c r="K81" s="11"/>
    </row>
    <row r="82" spans="4:11" x14ac:dyDescent="0.35">
      <c r="D82" s="70"/>
      <c r="E82" s="2"/>
      <c r="F82" s="2"/>
      <c r="G82" s="70"/>
      <c r="H82" s="2"/>
      <c r="K82" s="11"/>
    </row>
    <row r="83" spans="4:11" x14ac:dyDescent="0.35">
      <c r="D83" s="70"/>
      <c r="E83" s="2"/>
      <c r="F83" s="2"/>
      <c r="G83" s="70"/>
      <c r="H83" s="2"/>
      <c r="K83" s="11"/>
    </row>
    <row r="84" spans="4:11" x14ac:dyDescent="0.35">
      <c r="D84" s="70"/>
      <c r="E84" s="2"/>
      <c r="F84" s="2"/>
      <c r="G84" s="70"/>
      <c r="H84" s="2"/>
      <c r="K84" s="11"/>
    </row>
    <row r="85" spans="4:11" x14ac:dyDescent="0.35">
      <c r="D85" s="70"/>
      <c r="E85" s="2"/>
      <c r="F85" s="2"/>
      <c r="G85" s="70"/>
      <c r="H85" s="2"/>
      <c r="K85" s="11"/>
    </row>
    <row r="86" spans="4:11" x14ac:dyDescent="0.35">
      <c r="D86" s="70"/>
      <c r="E86" s="2"/>
      <c r="F86" s="2"/>
      <c r="G86" s="70"/>
      <c r="H86" s="2"/>
      <c r="K86" s="11"/>
    </row>
    <row r="87" spans="4:11" x14ac:dyDescent="0.35">
      <c r="D87" s="70"/>
      <c r="E87" s="2"/>
      <c r="F87" s="2"/>
      <c r="G87" s="70"/>
      <c r="H87" s="2"/>
      <c r="K87" s="11"/>
    </row>
    <row r="88" spans="4:11" x14ac:dyDescent="0.35">
      <c r="D88" s="70"/>
      <c r="E88" s="2"/>
      <c r="F88" s="2"/>
      <c r="G88" s="70"/>
      <c r="H88" s="2"/>
      <c r="K88" s="11"/>
    </row>
    <row r="89" spans="4:11" x14ac:dyDescent="0.35">
      <c r="D89" s="70"/>
      <c r="E89" s="2"/>
      <c r="F89" s="2"/>
      <c r="G89" s="70"/>
      <c r="H89" s="2"/>
      <c r="K89" s="11"/>
    </row>
    <row r="90" spans="4:11" x14ac:dyDescent="0.35">
      <c r="D90" s="70"/>
      <c r="E90" s="2"/>
      <c r="F90" s="2"/>
      <c r="G90" s="70"/>
      <c r="H90" s="2"/>
      <c r="K90" s="11"/>
    </row>
    <row r="91" spans="4:11" x14ac:dyDescent="0.35">
      <c r="D91" s="70"/>
      <c r="E91" s="2"/>
      <c r="F91" s="2"/>
      <c r="G91" s="70"/>
      <c r="H91" s="2"/>
      <c r="K91" s="11"/>
    </row>
    <row r="92" spans="4:11" x14ac:dyDescent="0.35">
      <c r="D92" s="70"/>
      <c r="E92" s="2"/>
      <c r="F92" s="2"/>
      <c r="G92" s="70"/>
      <c r="H92" s="2"/>
      <c r="K92" s="11"/>
    </row>
    <row r="93" spans="4:11" x14ac:dyDescent="0.35">
      <c r="D93" s="70"/>
      <c r="E93" s="2"/>
      <c r="F93" s="2"/>
      <c r="G93" s="70"/>
      <c r="H93" s="2"/>
      <c r="K93" s="11"/>
    </row>
    <row r="94" spans="4:11" x14ac:dyDescent="0.35">
      <c r="D94" s="70"/>
      <c r="E94" s="2"/>
      <c r="F94" s="2"/>
      <c r="G94" s="70"/>
      <c r="H94" s="2"/>
      <c r="K94" s="11"/>
    </row>
    <row r="95" spans="4:11" x14ac:dyDescent="0.35">
      <c r="D95" s="70"/>
      <c r="E95" s="2"/>
      <c r="F95" s="2"/>
      <c r="G95" s="70"/>
      <c r="H95" s="2"/>
      <c r="K95" s="11"/>
    </row>
    <row r="96" spans="4:11" x14ac:dyDescent="0.35">
      <c r="D96" s="70"/>
      <c r="E96" s="2"/>
      <c r="F96" s="2"/>
      <c r="G96" s="70"/>
      <c r="H96" s="2"/>
      <c r="K96" s="11"/>
    </row>
    <row r="97" spans="4:11" x14ac:dyDescent="0.35">
      <c r="D97" s="70"/>
      <c r="E97" s="2"/>
      <c r="F97" s="2"/>
      <c r="G97" s="70"/>
      <c r="H97" s="2"/>
      <c r="K97" s="11"/>
    </row>
    <row r="98" spans="4:11" x14ac:dyDescent="0.35">
      <c r="D98" s="70"/>
      <c r="E98" s="2"/>
      <c r="F98" s="2"/>
      <c r="G98" s="70"/>
      <c r="H98" s="2"/>
      <c r="K98" s="11"/>
    </row>
    <row r="99" spans="4:11" x14ac:dyDescent="0.35">
      <c r="D99" s="70"/>
      <c r="E99" s="2"/>
      <c r="F99" s="2"/>
      <c r="G99" s="70"/>
      <c r="H99" s="2"/>
      <c r="K99" s="11"/>
    </row>
    <row r="100" spans="4:11" x14ac:dyDescent="0.35">
      <c r="D100" s="70"/>
      <c r="E100" s="2"/>
      <c r="F100" s="2"/>
      <c r="G100" s="70"/>
      <c r="H100" s="2"/>
      <c r="K100" s="11"/>
    </row>
    <row r="101" spans="4:11" x14ac:dyDescent="0.35">
      <c r="D101" s="70"/>
      <c r="E101" s="2"/>
      <c r="F101" s="2"/>
      <c r="G101" s="70"/>
      <c r="H101" s="2"/>
      <c r="K101" s="11"/>
    </row>
    <row r="102" spans="4:11" x14ac:dyDescent="0.35">
      <c r="D102" s="70"/>
      <c r="E102" s="2"/>
      <c r="F102" s="2"/>
      <c r="G102" s="70"/>
      <c r="H102" s="2"/>
      <c r="K102" s="11"/>
    </row>
    <row r="103" spans="4:11" x14ac:dyDescent="0.35">
      <c r="D103" s="70"/>
      <c r="E103" s="2"/>
      <c r="F103" s="2"/>
      <c r="G103" s="70"/>
      <c r="H103" s="2"/>
      <c r="K103" s="11"/>
    </row>
    <row r="104" spans="4:11" x14ac:dyDescent="0.35">
      <c r="D104" s="70"/>
      <c r="E104" s="2"/>
      <c r="F104" s="2"/>
      <c r="G104" s="70"/>
      <c r="H104" s="2"/>
      <c r="K104" s="11"/>
    </row>
    <row r="105" spans="4:11" x14ac:dyDescent="0.35">
      <c r="D105" s="70"/>
      <c r="E105" s="2"/>
      <c r="F105" s="2"/>
      <c r="G105" s="70"/>
      <c r="H105" s="2"/>
      <c r="K105" s="11"/>
    </row>
    <row r="106" spans="4:11" x14ac:dyDescent="0.35">
      <c r="D106" s="70"/>
      <c r="E106" s="2"/>
      <c r="F106" s="2"/>
      <c r="G106" s="70"/>
      <c r="H106" s="2"/>
      <c r="K106" s="11"/>
    </row>
    <row r="107" spans="4:11" x14ac:dyDescent="0.35">
      <c r="D107" s="70"/>
      <c r="E107" s="2"/>
      <c r="F107" s="2"/>
      <c r="G107" s="70"/>
      <c r="H107" s="2"/>
      <c r="K107" s="11"/>
    </row>
    <row r="108" spans="4:11" x14ac:dyDescent="0.35">
      <c r="D108" s="70"/>
      <c r="E108" s="2"/>
      <c r="F108" s="2"/>
      <c r="G108" s="70"/>
      <c r="H108" s="2"/>
      <c r="K108" s="11"/>
    </row>
    <row r="109" spans="4:11" x14ac:dyDescent="0.35">
      <c r="D109" s="70"/>
      <c r="E109" s="2"/>
      <c r="F109" s="2"/>
      <c r="G109" s="70"/>
      <c r="H109" s="2"/>
      <c r="K109" s="11"/>
    </row>
    <row r="110" spans="4:11" x14ac:dyDescent="0.35">
      <c r="D110" s="70"/>
      <c r="E110" s="2"/>
      <c r="F110" s="2"/>
      <c r="G110" s="70"/>
      <c r="H110" s="2"/>
      <c r="K110" s="11"/>
    </row>
    <row r="111" spans="4:11" x14ac:dyDescent="0.35">
      <c r="D111" s="70"/>
      <c r="E111" s="2"/>
      <c r="F111" s="2"/>
      <c r="G111" s="70"/>
      <c r="H111" s="2"/>
      <c r="K111" s="11"/>
    </row>
    <row r="112" spans="4:11" x14ac:dyDescent="0.35">
      <c r="D112" s="70"/>
      <c r="E112" s="2"/>
      <c r="F112" s="2"/>
      <c r="G112" s="70"/>
      <c r="H112" s="2"/>
      <c r="K112" s="11"/>
    </row>
    <row r="113" spans="4:11" x14ac:dyDescent="0.35">
      <c r="D113" s="70"/>
      <c r="E113" s="2"/>
      <c r="F113" s="2"/>
      <c r="G113" s="70"/>
      <c r="H113" s="2"/>
      <c r="K113" s="11"/>
    </row>
    <row r="114" spans="4:11" x14ac:dyDescent="0.35">
      <c r="D114" s="70"/>
      <c r="E114" s="2"/>
      <c r="F114" s="2"/>
      <c r="G114" s="70"/>
      <c r="H114" s="2"/>
      <c r="K114" s="11"/>
    </row>
    <row r="115" spans="4:11" x14ac:dyDescent="0.35">
      <c r="D115" s="70"/>
      <c r="E115" s="2"/>
      <c r="F115" s="2"/>
      <c r="G115" s="70"/>
      <c r="H115" s="2"/>
      <c r="K115" s="11"/>
    </row>
    <row r="116" spans="4:11" x14ac:dyDescent="0.35">
      <c r="D116" s="70"/>
      <c r="E116" s="2"/>
      <c r="F116" s="2"/>
      <c r="G116" s="70"/>
      <c r="H116" s="2"/>
      <c r="K116" s="11"/>
    </row>
    <row r="117" spans="4:11" x14ac:dyDescent="0.35">
      <c r="D117" s="70"/>
      <c r="E117" s="2"/>
      <c r="F117" s="2"/>
      <c r="G117" s="70"/>
      <c r="H117" s="2"/>
      <c r="K117" s="11"/>
    </row>
    <row r="118" spans="4:11" x14ac:dyDescent="0.35">
      <c r="D118" s="70"/>
      <c r="E118" s="2"/>
      <c r="F118" s="2"/>
      <c r="G118" s="70"/>
      <c r="H118" s="2"/>
      <c r="K118" s="11"/>
    </row>
    <row r="119" spans="4:11" x14ac:dyDescent="0.35">
      <c r="D119" s="70"/>
      <c r="E119" s="2"/>
      <c r="F119" s="2"/>
      <c r="G119" s="70"/>
      <c r="H119" s="2"/>
      <c r="K119" s="11"/>
    </row>
    <row r="120" spans="4:11" x14ac:dyDescent="0.35">
      <c r="D120" s="70"/>
      <c r="E120" s="2"/>
      <c r="F120" s="2"/>
      <c r="G120" s="70"/>
      <c r="H120" s="2"/>
      <c r="K120" s="11"/>
    </row>
    <row r="121" spans="4:11" x14ac:dyDescent="0.35">
      <c r="D121" s="70"/>
      <c r="E121" s="2"/>
      <c r="F121" s="2"/>
      <c r="G121" s="70"/>
      <c r="H121" s="2"/>
      <c r="K121" s="11"/>
    </row>
    <row r="122" spans="4:11" x14ac:dyDescent="0.35">
      <c r="D122" s="70"/>
      <c r="E122" s="2"/>
      <c r="F122" s="2"/>
      <c r="G122" s="70"/>
      <c r="H122" s="2"/>
      <c r="K122" s="11"/>
    </row>
    <row r="123" spans="4:11" x14ac:dyDescent="0.35">
      <c r="D123" s="70"/>
      <c r="E123" s="2"/>
      <c r="F123" s="2"/>
      <c r="G123" s="70"/>
      <c r="H123" s="2"/>
      <c r="K123" s="11"/>
    </row>
    <row r="124" spans="4:11" x14ac:dyDescent="0.35">
      <c r="D124" s="70"/>
      <c r="E124" s="2"/>
      <c r="F124" s="2"/>
      <c r="G124" s="70"/>
      <c r="H124" s="2"/>
      <c r="K124" s="11"/>
    </row>
    <row r="125" spans="4:11" x14ac:dyDescent="0.35">
      <c r="D125" s="70"/>
      <c r="E125" s="2"/>
      <c r="F125" s="2"/>
      <c r="G125" s="70"/>
      <c r="H125" s="2"/>
      <c r="K125" s="11"/>
    </row>
    <row r="126" spans="4:11" x14ac:dyDescent="0.35">
      <c r="D126" s="70"/>
      <c r="E126" s="2"/>
      <c r="F126" s="2"/>
      <c r="G126" s="70"/>
      <c r="H126" s="2"/>
      <c r="K126" s="11"/>
    </row>
    <row r="127" spans="4:11" x14ac:dyDescent="0.35">
      <c r="D127" s="70"/>
      <c r="E127" s="2"/>
      <c r="F127" s="2"/>
      <c r="G127" s="70"/>
      <c r="H127" s="2"/>
      <c r="K127" s="11"/>
    </row>
    <row r="128" spans="4:11" x14ac:dyDescent="0.35">
      <c r="D128" s="70"/>
      <c r="E128" s="2"/>
      <c r="F128" s="2"/>
      <c r="G128" s="70"/>
      <c r="H128" s="2"/>
      <c r="K128" s="11"/>
    </row>
    <row r="129" spans="4:11" x14ac:dyDescent="0.35">
      <c r="D129" s="70"/>
      <c r="E129" s="2"/>
      <c r="F129" s="2"/>
      <c r="G129" s="70"/>
      <c r="H129" s="2"/>
      <c r="K129" s="11"/>
    </row>
    <row r="130" spans="4:11" x14ac:dyDescent="0.35">
      <c r="D130" s="70"/>
      <c r="E130" s="2"/>
      <c r="F130" s="2"/>
      <c r="G130" s="70"/>
      <c r="H130" s="2"/>
      <c r="K130" s="11"/>
    </row>
    <row r="131" spans="4:11" x14ac:dyDescent="0.35">
      <c r="D131" s="70"/>
      <c r="E131" s="2"/>
      <c r="F131" s="2"/>
      <c r="G131" s="70"/>
      <c r="H131" s="2"/>
      <c r="K131" s="11"/>
    </row>
    <row r="132" spans="4:11" x14ac:dyDescent="0.35">
      <c r="D132" s="70"/>
      <c r="E132" s="2"/>
      <c r="F132" s="2"/>
      <c r="G132" s="70"/>
      <c r="H132" s="2"/>
      <c r="K132" s="11"/>
    </row>
    <row r="133" spans="4:11" x14ac:dyDescent="0.35">
      <c r="D133" s="70"/>
      <c r="E133" s="2"/>
      <c r="F133" s="2"/>
      <c r="G133" s="70"/>
      <c r="H133" s="2"/>
      <c r="K133" s="11"/>
    </row>
    <row r="134" spans="4:11" x14ac:dyDescent="0.35">
      <c r="D134" s="70"/>
      <c r="E134" s="2"/>
      <c r="F134" s="2"/>
      <c r="G134" s="70"/>
      <c r="H134" s="2"/>
      <c r="K134" s="11"/>
    </row>
    <row r="135" spans="4:11" x14ac:dyDescent="0.35">
      <c r="D135" s="70"/>
      <c r="E135" s="2"/>
      <c r="F135" s="2"/>
      <c r="G135" s="70"/>
      <c r="H135" s="2"/>
      <c r="K135" s="11"/>
    </row>
    <row r="136" spans="4:11" x14ac:dyDescent="0.35">
      <c r="D136" s="70"/>
      <c r="E136" s="2"/>
      <c r="F136" s="2"/>
      <c r="G136" s="70"/>
      <c r="H136" s="2"/>
      <c r="K136" s="11"/>
    </row>
    <row r="137" spans="4:11" x14ac:dyDescent="0.35">
      <c r="D137" s="70"/>
      <c r="E137" s="2"/>
      <c r="F137" s="2"/>
      <c r="G137" s="70"/>
      <c r="H137" s="2"/>
      <c r="K137" s="11"/>
    </row>
    <row r="138" spans="4:11" x14ac:dyDescent="0.35">
      <c r="D138" s="70"/>
      <c r="E138" s="2"/>
      <c r="F138" s="2"/>
      <c r="G138" s="70"/>
      <c r="H138" s="2"/>
      <c r="K138" s="11"/>
    </row>
    <row r="139" spans="4:11" x14ac:dyDescent="0.35">
      <c r="D139" s="70"/>
      <c r="E139" s="2"/>
      <c r="F139" s="2"/>
      <c r="G139" s="70"/>
      <c r="H139" s="2"/>
      <c r="K139" s="11"/>
    </row>
    <row r="140" spans="4:11" x14ac:dyDescent="0.35">
      <c r="D140" s="70"/>
      <c r="E140" s="2"/>
      <c r="F140" s="2"/>
      <c r="G140" s="70"/>
      <c r="H140" s="2"/>
      <c r="K140" s="11"/>
    </row>
    <row r="141" spans="4:11" x14ac:dyDescent="0.35">
      <c r="D141" s="70"/>
      <c r="E141" s="2"/>
      <c r="F141" s="2"/>
      <c r="G141" s="70"/>
      <c r="H141" s="2"/>
      <c r="K141" s="11"/>
    </row>
    <row r="142" spans="4:11" x14ac:dyDescent="0.35">
      <c r="D142" s="70"/>
      <c r="E142" s="2"/>
      <c r="F142" s="2"/>
      <c r="G142" s="70"/>
      <c r="H142" s="2"/>
      <c r="K142" s="11"/>
    </row>
    <row r="143" spans="4:11" x14ac:dyDescent="0.35">
      <c r="D143" s="70"/>
      <c r="E143" s="2"/>
      <c r="F143" s="2"/>
      <c r="G143" s="70"/>
      <c r="H143" s="2"/>
      <c r="K143" s="11"/>
    </row>
    <row r="144" spans="4:11" x14ac:dyDescent="0.35">
      <c r="D144" s="70"/>
      <c r="E144" s="2"/>
      <c r="F144" s="2"/>
      <c r="G144" s="70"/>
      <c r="H144" s="2"/>
      <c r="K144" s="11"/>
    </row>
    <row r="145" spans="4:11" x14ac:dyDescent="0.35">
      <c r="D145" s="70"/>
      <c r="E145" s="2"/>
      <c r="F145" s="2"/>
      <c r="G145" s="70"/>
      <c r="H145" s="2"/>
      <c r="K145" s="11"/>
    </row>
    <row r="146" spans="4:11" x14ac:dyDescent="0.35">
      <c r="D146" s="70"/>
      <c r="E146" s="2"/>
      <c r="F146" s="2"/>
      <c r="G146" s="70"/>
      <c r="H146" s="2"/>
      <c r="K146" s="11"/>
    </row>
    <row r="147" spans="4:11" x14ac:dyDescent="0.35">
      <c r="D147" s="70"/>
      <c r="E147" s="2"/>
      <c r="F147" s="2"/>
      <c r="G147" s="70"/>
      <c r="H147" s="2"/>
      <c r="K147" s="11"/>
    </row>
    <row r="148" spans="4:11" x14ac:dyDescent="0.35">
      <c r="D148" s="70"/>
      <c r="E148" s="2"/>
      <c r="F148" s="2"/>
      <c r="G148" s="70"/>
      <c r="H148" s="2"/>
      <c r="K148" s="11"/>
    </row>
    <row r="149" spans="4:11" x14ac:dyDescent="0.35">
      <c r="D149" s="70"/>
      <c r="E149" s="2"/>
      <c r="F149" s="2"/>
      <c r="G149" s="70"/>
      <c r="H149" s="2"/>
      <c r="K149" s="11"/>
    </row>
    <row r="150" spans="4:11" x14ac:dyDescent="0.35">
      <c r="D150" s="70"/>
      <c r="E150" s="2"/>
      <c r="F150" s="2"/>
      <c r="G150" s="70"/>
      <c r="H150" s="2"/>
      <c r="K150" s="11"/>
    </row>
    <row r="151" spans="4:11" x14ac:dyDescent="0.35">
      <c r="D151" s="70"/>
      <c r="E151" s="2"/>
      <c r="F151" s="2"/>
      <c r="G151" s="70"/>
      <c r="H151" s="2"/>
      <c r="K151" s="11"/>
    </row>
    <row r="152" spans="4:11" x14ac:dyDescent="0.35">
      <c r="D152" s="70"/>
      <c r="E152" s="2"/>
      <c r="F152" s="2"/>
      <c r="G152" s="70"/>
      <c r="H152" s="2"/>
      <c r="K152" s="11"/>
    </row>
    <row r="153" spans="4:11" x14ac:dyDescent="0.35">
      <c r="D153" s="70"/>
      <c r="E153" s="2"/>
      <c r="F153" s="2"/>
      <c r="G153" s="70"/>
      <c r="H153" s="2"/>
      <c r="K153" s="11"/>
    </row>
    <row r="154" spans="4:11" x14ac:dyDescent="0.35">
      <c r="D154" s="70"/>
      <c r="E154" s="2"/>
      <c r="F154" s="2"/>
      <c r="G154" s="70"/>
      <c r="H154" s="2"/>
      <c r="K154" s="11"/>
    </row>
    <row r="155" spans="4:11" x14ac:dyDescent="0.35">
      <c r="D155" s="70"/>
      <c r="E155" s="2"/>
      <c r="F155" s="2"/>
      <c r="G155" s="70"/>
      <c r="H155" s="2"/>
      <c r="K155" s="11"/>
    </row>
    <row r="156" spans="4:11" x14ac:dyDescent="0.35">
      <c r="D156" s="70"/>
      <c r="E156" s="2"/>
      <c r="F156" s="2"/>
      <c r="G156" s="70"/>
      <c r="H156" s="2"/>
      <c r="K156" s="11"/>
    </row>
    <row r="157" spans="4:11" x14ac:dyDescent="0.35">
      <c r="D157" s="70"/>
      <c r="E157" s="2"/>
      <c r="F157" s="2"/>
      <c r="G157" s="70"/>
      <c r="H157" s="2"/>
      <c r="K157" s="11"/>
    </row>
    <row r="158" spans="4:11" x14ac:dyDescent="0.35">
      <c r="D158" s="70"/>
      <c r="E158" s="2"/>
      <c r="F158" s="2"/>
      <c r="G158" s="70"/>
      <c r="H158" s="2"/>
      <c r="K158" s="11"/>
    </row>
    <row r="159" spans="4:11" x14ac:dyDescent="0.35">
      <c r="D159" s="70"/>
      <c r="E159" s="2"/>
      <c r="F159" s="2"/>
      <c r="G159" s="70"/>
      <c r="H159" s="2"/>
      <c r="K159" s="11"/>
    </row>
    <row r="160" spans="4:11" x14ac:dyDescent="0.35">
      <c r="D160" s="70"/>
      <c r="E160" s="2"/>
      <c r="F160" s="2"/>
      <c r="G160" s="70"/>
      <c r="H160" s="2"/>
      <c r="K160" s="11"/>
    </row>
    <row r="161" spans="4:11" x14ac:dyDescent="0.35">
      <c r="D161" s="70"/>
      <c r="E161" s="2"/>
      <c r="F161" s="2"/>
      <c r="G161" s="70"/>
      <c r="H161" s="2"/>
      <c r="K161" s="11"/>
    </row>
    <row r="162" spans="4:11" x14ac:dyDescent="0.35">
      <c r="D162" s="70"/>
      <c r="E162" s="2"/>
      <c r="F162" s="2"/>
      <c r="G162" s="70"/>
      <c r="H162" s="2"/>
      <c r="K162" s="11"/>
    </row>
    <row r="163" spans="4:11" x14ac:dyDescent="0.35">
      <c r="D163" s="70"/>
      <c r="E163" s="2"/>
      <c r="F163" s="2"/>
      <c r="G163" s="70"/>
      <c r="H163" s="2"/>
      <c r="K163" s="11"/>
    </row>
    <row r="164" spans="4:11" x14ac:dyDescent="0.35">
      <c r="D164" s="70"/>
      <c r="E164" s="2"/>
      <c r="F164" s="2"/>
      <c r="G164" s="70"/>
      <c r="H164" s="2"/>
      <c r="K164" s="11"/>
    </row>
    <row r="165" spans="4:11" x14ac:dyDescent="0.35">
      <c r="D165" s="70"/>
      <c r="E165" s="2"/>
      <c r="F165" s="2"/>
      <c r="G165" s="70"/>
      <c r="H165" s="2"/>
      <c r="K165" s="11"/>
    </row>
    <row r="166" spans="4:11" x14ac:dyDescent="0.35">
      <c r="D166" s="70"/>
      <c r="E166" s="2"/>
      <c r="F166" s="2"/>
      <c r="G166" s="70"/>
      <c r="H166" s="2"/>
      <c r="K166" s="11"/>
    </row>
    <row r="167" spans="4:11" x14ac:dyDescent="0.35">
      <c r="D167" s="70"/>
      <c r="E167" s="2"/>
      <c r="F167" s="2"/>
      <c r="G167" s="70"/>
      <c r="H167" s="2"/>
      <c r="K167" s="11"/>
    </row>
    <row r="168" spans="4:11" x14ac:dyDescent="0.35">
      <c r="D168" s="70"/>
      <c r="E168" s="2"/>
      <c r="F168" s="2"/>
      <c r="G168" s="70"/>
      <c r="H168" s="2"/>
      <c r="K168" s="11"/>
    </row>
    <row r="169" spans="4:11" x14ac:dyDescent="0.35">
      <c r="D169" s="70"/>
      <c r="E169" s="2"/>
      <c r="F169" s="2"/>
      <c r="G169" s="70"/>
      <c r="H169" s="2"/>
      <c r="K169" s="11"/>
    </row>
    <row r="170" spans="4:11" x14ac:dyDescent="0.35">
      <c r="D170" s="70"/>
      <c r="E170" s="2"/>
      <c r="F170" s="2"/>
      <c r="G170" s="70"/>
      <c r="H170" s="2"/>
      <c r="K170" s="11"/>
    </row>
    <row r="171" spans="4:11" x14ac:dyDescent="0.35">
      <c r="D171" s="70"/>
      <c r="E171" s="2"/>
      <c r="F171" s="2"/>
      <c r="G171" s="70"/>
      <c r="H171" s="2"/>
      <c r="K171" s="11"/>
    </row>
    <row r="172" spans="4:11" x14ac:dyDescent="0.35">
      <c r="D172" s="70"/>
      <c r="E172" s="2"/>
      <c r="F172" s="2"/>
      <c r="G172" s="70"/>
      <c r="H172" s="2"/>
      <c r="K172" s="11"/>
    </row>
    <row r="173" spans="4:11" x14ac:dyDescent="0.35">
      <c r="D173" s="70"/>
      <c r="E173" s="2"/>
      <c r="F173" s="2"/>
      <c r="G173" s="70"/>
      <c r="H173" s="2"/>
      <c r="K173" s="11"/>
    </row>
    <row r="174" spans="4:11" x14ac:dyDescent="0.35">
      <c r="D174" s="70"/>
      <c r="E174" s="2"/>
      <c r="F174" s="2"/>
      <c r="G174" s="70"/>
      <c r="H174" s="2"/>
      <c r="K174" s="11"/>
    </row>
    <row r="175" spans="4:11" x14ac:dyDescent="0.35">
      <c r="D175" s="70"/>
      <c r="E175" s="2"/>
      <c r="F175" s="2"/>
      <c r="G175" s="70"/>
      <c r="H175" s="2"/>
      <c r="K175" s="11"/>
    </row>
    <row r="176" spans="4:11" x14ac:dyDescent="0.35">
      <c r="D176" s="70"/>
      <c r="E176" s="2"/>
      <c r="F176" s="2"/>
      <c r="G176" s="70"/>
      <c r="H176" s="2"/>
      <c r="K176" s="11"/>
    </row>
    <row r="177" spans="4:11" x14ac:dyDescent="0.35">
      <c r="D177" s="70"/>
      <c r="E177" s="2"/>
      <c r="F177" s="2"/>
      <c r="G177" s="70"/>
      <c r="H177" s="2"/>
      <c r="K177" s="11"/>
    </row>
    <row r="178" spans="4:11" x14ac:dyDescent="0.35">
      <c r="D178" s="70"/>
      <c r="E178" s="2"/>
      <c r="F178" s="2"/>
      <c r="G178" s="70"/>
      <c r="H178" s="2"/>
      <c r="K178" s="11"/>
    </row>
    <row r="179" spans="4:11" x14ac:dyDescent="0.35">
      <c r="D179" s="70"/>
      <c r="E179" s="2"/>
      <c r="F179" s="2"/>
      <c r="G179" s="70"/>
      <c r="H179" s="2"/>
      <c r="K179" s="11"/>
    </row>
    <row r="180" spans="4:11" x14ac:dyDescent="0.35">
      <c r="D180" s="70"/>
      <c r="E180" s="2"/>
      <c r="F180" s="2"/>
      <c r="G180" s="70"/>
      <c r="H180" s="2"/>
      <c r="K180" s="11"/>
    </row>
    <row r="181" spans="4:11" x14ac:dyDescent="0.35">
      <c r="D181" s="70"/>
      <c r="E181" s="2"/>
      <c r="F181" s="2"/>
      <c r="G181" s="70"/>
      <c r="H181" s="2"/>
      <c r="K181" s="11"/>
    </row>
    <row r="182" spans="4:11" x14ac:dyDescent="0.35">
      <c r="D182" s="70"/>
      <c r="E182" s="2"/>
      <c r="F182" s="2"/>
      <c r="G182" s="70"/>
      <c r="H182" s="2"/>
      <c r="K182" s="11"/>
    </row>
    <row r="183" spans="4:11" x14ac:dyDescent="0.35">
      <c r="D183" s="70"/>
      <c r="E183" s="2"/>
      <c r="F183" s="2"/>
      <c r="G183" s="70"/>
      <c r="H183" s="2"/>
      <c r="K183" s="11"/>
    </row>
    <row r="184" spans="4:11" x14ac:dyDescent="0.35">
      <c r="D184" s="70"/>
      <c r="E184" s="2"/>
      <c r="F184" s="2"/>
      <c r="G184" s="70"/>
      <c r="H184" s="2"/>
      <c r="K184" s="11"/>
    </row>
    <row r="185" spans="4:11" x14ac:dyDescent="0.35">
      <c r="D185" s="70"/>
      <c r="E185" s="2"/>
      <c r="F185" s="2"/>
      <c r="G185" s="70"/>
      <c r="H185" s="2"/>
      <c r="K185" s="11"/>
    </row>
    <row r="186" spans="4:11" x14ac:dyDescent="0.35">
      <c r="D186" s="70"/>
      <c r="E186" s="2"/>
      <c r="F186" s="2"/>
      <c r="G186" s="70"/>
      <c r="H186" s="2"/>
      <c r="K186" s="11"/>
    </row>
    <row r="187" spans="4:11" x14ac:dyDescent="0.35">
      <c r="D187" s="70"/>
      <c r="E187" s="2"/>
      <c r="F187" s="2"/>
      <c r="G187" s="70"/>
      <c r="H187" s="2"/>
      <c r="K187" s="11"/>
    </row>
    <row r="188" spans="4:11" x14ac:dyDescent="0.35">
      <c r="D188" s="70"/>
      <c r="E188" s="2"/>
      <c r="F188" s="2"/>
      <c r="G188" s="70"/>
      <c r="H188" s="2"/>
      <c r="K188" s="11"/>
    </row>
    <row r="189" spans="4:11" x14ac:dyDescent="0.35">
      <c r="D189" s="70"/>
      <c r="E189" s="2"/>
      <c r="F189" s="2"/>
      <c r="G189" s="70"/>
      <c r="H189" s="2"/>
      <c r="K189" s="11"/>
    </row>
    <row r="190" spans="4:11" x14ac:dyDescent="0.35">
      <c r="D190" s="70"/>
      <c r="E190" s="2"/>
      <c r="F190" s="2"/>
      <c r="G190" s="70"/>
      <c r="H190" s="2"/>
      <c r="K190" s="11"/>
    </row>
    <row r="191" spans="4:11" x14ac:dyDescent="0.35">
      <c r="D191" s="70"/>
      <c r="E191" s="2"/>
      <c r="F191" s="2"/>
      <c r="G191" s="70"/>
      <c r="H191" s="2"/>
      <c r="K191" s="11"/>
    </row>
    <row r="192" spans="4:11" x14ac:dyDescent="0.35">
      <c r="D192" s="70"/>
      <c r="E192" s="2"/>
      <c r="F192" s="2"/>
      <c r="G192" s="70"/>
      <c r="H192" s="2"/>
      <c r="K192" s="11"/>
    </row>
    <row r="193" spans="4:11" x14ac:dyDescent="0.35">
      <c r="D193" s="70"/>
      <c r="E193" s="2"/>
      <c r="F193" s="2"/>
      <c r="G193" s="70"/>
      <c r="H193" s="2"/>
      <c r="K193" s="11"/>
    </row>
    <row r="194" spans="4:11" x14ac:dyDescent="0.35">
      <c r="D194" s="70"/>
      <c r="E194" s="2"/>
      <c r="F194" s="2"/>
      <c r="G194" s="70"/>
      <c r="H194" s="2"/>
      <c r="K194" s="11"/>
    </row>
    <row r="195" spans="4:11" x14ac:dyDescent="0.35">
      <c r="D195" s="70"/>
      <c r="E195" s="2"/>
      <c r="F195" s="2"/>
      <c r="G195" s="70"/>
      <c r="H195" s="2"/>
      <c r="K195" s="11"/>
    </row>
    <row r="196" spans="4:11" x14ac:dyDescent="0.35">
      <c r="D196" s="70"/>
      <c r="E196" s="2"/>
      <c r="F196" s="2"/>
      <c r="G196" s="70"/>
      <c r="H196" s="2"/>
      <c r="K196" s="11"/>
    </row>
    <row r="197" spans="4:11" x14ac:dyDescent="0.35">
      <c r="D197" s="70"/>
      <c r="E197" s="2"/>
      <c r="F197" s="2"/>
      <c r="G197" s="70"/>
      <c r="H197" s="2"/>
      <c r="K197" s="11"/>
    </row>
    <row r="198" spans="4:11" x14ac:dyDescent="0.35">
      <c r="D198" s="70"/>
      <c r="E198" s="2"/>
      <c r="F198" s="2"/>
      <c r="G198" s="70"/>
      <c r="H198" s="2"/>
      <c r="K198" s="11"/>
    </row>
    <row r="199" spans="4:11" x14ac:dyDescent="0.35">
      <c r="D199" s="70"/>
      <c r="E199" s="2"/>
      <c r="F199" s="2"/>
      <c r="G199" s="70"/>
      <c r="H199" s="2"/>
      <c r="K199" s="11"/>
    </row>
    <row r="200" spans="4:11" x14ac:dyDescent="0.35">
      <c r="D200" s="70"/>
      <c r="E200" s="2"/>
      <c r="F200" s="2"/>
      <c r="G200" s="70"/>
      <c r="H200" s="2"/>
      <c r="K200" s="11"/>
    </row>
    <row r="201" spans="4:11" x14ac:dyDescent="0.35">
      <c r="D201" s="70"/>
      <c r="E201" s="2"/>
      <c r="F201" s="2"/>
      <c r="G201" s="70"/>
      <c r="H201" s="2"/>
      <c r="K201" s="11"/>
    </row>
    <row r="202" spans="4:11" x14ac:dyDescent="0.35">
      <c r="D202" s="70"/>
      <c r="E202" s="2"/>
      <c r="F202" s="2"/>
      <c r="G202" s="70"/>
      <c r="H202" s="2"/>
      <c r="K202" s="11"/>
    </row>
    <row r="203" spans="4:11" x14ac:dyDescent="0.35">
      <c r="D203" s="70"/>
      <c r="E203" s="2"/>
      <c r="F203" s="2"/>
      <c r="G203" s="70"/>
      <c r="H203" s="2"/>
      <c r="K203" s="11"/>
    </row>
    <row r="204" spans="4:11" x14ac:dyDescent="0.35">
      <c r="D204" s="70"/>
      <c r="E204" s="2"/>
      <c r="F204" s="2"/>
      <c r="G204" s="70"/>
      <c r="H204" s="2"/>
      <c r="K204" s="11"/>
    </row>
    <row r="205" spans="4:11" x14ac:dyDescent="0.35">
      <c r="D205" s="70"/>
      <c r="E205" s="2"/>
      <c r="F205" s="2"/>
      <c r="G205" s="70"/>
      <c r="H205" s="2"/>
      <c r="K205" s="11"/>
    </row>
    <row r="206" spans="4:11" x14ac:dyDescent="0.35">
      <c r="D206" s="70"/>
      <c r="E206" s="2"/>
      <c r="F206" s="2"/>
      <c r="G206" s="70"/>
      <c r="H206" s="2"/>
      <c r="K206" s="11"/>
    </row>
    <row r="207" spans="4:11" x14ac:dyDescent="0.35">
      <c r="D207" s="70"/>
      <c r="E207" s="2"/>
      <c r="F207" s="2"/>
      <c r="G207" s="70"/>
      <c r="H207" s="2"/>
      <c r="K207" s="11"/>
    </row>
    <row r="208" spans="4:11" x14ac:dyDescent="0.35">
      <c r="D208" s="70"/>
      <c r="E208" s="2"/>
      <c r="F208" s="2"/>
      <c r="G208" s="70"/>
      <c r="H208" s="2"/>
      <c r="K208" s="11"/>
    </row>
    <row r="209" spans="4:11" x14ac:dyDescent="0.35">
      <c r="D209" s="70"/>
      <c r="E209" s="2"/>
      <c r="F209" s="2"/>
      <c r="G209" s="70"/>
      <c r="H209" s="2"/>
      <c r="K209" s="11"/>
    </row>
    <row r="210" spans="4:11" x14ac:dyDescent="0.35">
      <c r="D210" s="70"/>
      <c r="E210" s="2"/>
      <c r="F210" s="2"/>
      <c r="G210" s="70"/>
      <c r="H210" s="2"/>
      <c r="K210" s="11"/>
    </row>
    <row r="211" spans="4:11" x14ac:dyDescent="0.35">
      <c r="D211" s="70"/>
      <c r="E211" s="2"/>
      <c r="F211" s="2"/>
      <c r="G211" s="70"/>
      <c r="H211" s="2"/>
      <c r="K211" s="11"/>
    </row>
    <row r="212" spans="4:11" x14ac:dyDescent="0.35">
      <c r="D212" s="70"/>
      <c r="E212" s="2"/>
      <c r="F212" s="2"/>
      <c r="G212" s="70"/>
      <c r="H212" s="2"/>
      <c r="K212" s="11"/>
    </row>
    <row r="213" spans="4:11" x14ac:dyDescent="0.35">
      <c r="D213" s="70"/>
      <c r="E213" s="2"/>
      <c r="F213" s="2"/>
      <c r="G213" s="70"/>
      <c r="H213" s="2"/>
      <c r="K213" s="11"/>
    </row>
    <row r="214" spans="4:11" x14ac:dyDescent="0.35">
      <c r="D214" s="70"/>
      <c r="E214" s="2"/>
      <c r="F214" s="2"/>
      <c r="G214" s="70"/>
      <c r="H214" s="2"/>
      <c r="K214" s="11"/>
    </row>
    <row r="215" spans="4:11" x14ac:dyDescent="0.35">
      <c r="D215" s="70"/>
      <c r="E215" s="2"/>
      <c r="F215" s="2"/>
      <c r="G215" s="70"/>
      <c r="H215" s="2"/>
      <c r="K215" s="11"/>
    </row>
    <row r="216" spans="4:11" x14ac:dyDescent="0.35">
      <c r="D216" s="70"/>
      <c r="E216" s="2"/>
      <c r="F216" s="2"/>
      <c r="G216" s="70"/>
      <c r="H216" s="2"/>
      <c r="K216" s="11"/>
    </row>
    <row r="217" spans="4:11" x14ac:dyDescent="0.35">
      <c r="D217" s="70"/>
      <c r="E217" s="2"/>
      <c r="F217" s="2"/>
      <c r="G217" s="70"/>
      <c r="H217" s="2"/>
      <c r="K217" s="11"/>
    </row>
    <row r="218" spans="4:11" x14ac:dyDescent="0.35">
      <c r="D218" s="70"/>
      <c r="E218" s="2"/>
      <c r="F218" s="2"/>
      <c r="G218" s="70"/>
      <c r="H218" s="2"/>
      <c r="K218" s="11"/>
    </row>
    <row r="219" spans="4:11" x14ac:dyDescent="0.35">
      <c r="D219" s="70"/>
      <c r="E219" s="2"/>
      <c r="F219" s="2"/>
      <c r="G219" s="70"/>
      <c r="H219" s="2"/>
      <c r="K219" s="11"/>
    </row>
    <row r="220" spans="4:11" x14ac:dyDescent="0.35">
      <c r="D220" s="70"/>
      <c r="E220" s="2"/>
      <c r="F220" s="2"/>
      <c r="G220" s="70"/>
      <c r="H220" s="2"/>
      <c r="K220" s="11"/>
    </row>
    <row r="221" spans="4:11" x14ac:dyDescent="0.35">
      <c r="D221" s="70"/>
      <c r="E221" s="2"/>
      <c r="F221" s="2"/>
      <c r="G221" s="70"/>
      <c r="H221" s="2"/>
      <c r="K221" s="11"/>
    </row>
    <row r="222" spans="4:11" x14ac:dyDescent="0.35">
      <c r="D222" s="70"/>
      <c r="E222" s="2"/>
      <c r="F222" s="2"/>
      <c r="G222" s="70"/>
      <c r="H222" s="2"/>
      <c r="K222" s="11"/>
    </row>
    <row r="223" spans="4:11" x14ac:dyDescent="0.35">
      <c r="D223" s="70"/>
      <c r="E223" s="2"/>
      <c r="F223" s="2"/>
      <c r="G223" s="70"/>
      <c r="H223" s="2"/>
      <c r="K223" s="11"/>
    </row>
    <row r="224" spans="4:11" x14ac:dyDescent="0.35">
      <c r="D224" s="70"/>
      <c r="E224" s="2"/>
      <c r="F224" s="2"/>
      <c r="G224" s="70"/>
      <c r="H224" s="2"/>
      <c r="K224" s="11"/>
    </row>
    <row r="225" spans="4:11" x14ac:dyDescent="0.35">
      <c r="D225" s="70"/>
      <c r="E225" s="2"/>
      <c r="F225" s="2"/>
      <c r="G225" s="70"/>
      <c r="H225" s="2"/>
      <c r="K225" s="11"/>
    </row>
    <row r="226" spans="4:11" x14ac:dyDescent="0.35">
      <c r="D226" s="70"/>
      <c r="E226" s="2"/>
      <c r="F226" s="2"/>
      <c r="G226" s="70"/>
      <c r="H226" s="2"/>
      <c r="K226" s="11"/>
    </row>
    <row r="227" spans="4:11" x14ac:dyDescent="0.35">
      <c r="D227" s="70"/>
      <c r="E227" s="2"/>
      <c r="F227" s="2"/>
      <c r="G227" s="70"/>
      <c r="H227" s="2"/>
      <c r="K227" s="11"/>
    </row>
    <row r="228" spans="4:11" x14ac:dyDescent="0.35">
      <c r="D228" s="70"/>
      <c r="E228" s="2"/>
      <c r="F228" s="2"/>
      <c r="G228" s="70"/>
      <c r="H228" s="2"/>
      <c r="K228" s="11"/>
    </row>
    <row r="229" spans="4:11" x14ac:dyDescent="0.35">
      <c r="D229" s="70"/>
      <c r="E229" s="2"/>
      <c r="F229" s="2"/>
      <c r="G229" s="70"/>
      <c r="H229" s="2"/>
      <c r="K229" s="11"/>
    </row>
    <row r="230" spans="4:11" x14ac:dyDescent="0.35">
      <c r="D230" s="70"/>
      <c r="E230" s="2"/>
      <c r="F230" s="2"/>
      <c r="G230" s="70"/>
      <c r="H230" s="2"/>
      <c r="K230" s="11"/>
    </row>
    <row r="231" spans="4:11" x14ac:dyDescent="0.35">
      <c r="D231" s="70"/>
      <c r="E231" s="2"/>
      <c r="F231" s="2"/>
      <c r="G231" s="70"/>
      <c r="H231" s="2"/>
      <c r="K231" s="11"/>
    </row>
    <row r="232" spans="4:11" x14ac:dyDescent="0.35">
      <c r="D232" s="70"/>
      <c r="E232" s="2"/>
      <c r="F232" s="2"/>
      <c r="G232" s="70"/>
      <c r="H232" s="2"/>
      <c r="K232" s="11"/>
    </row>
    <row r="233" spans="4:11" x14ac:dyDescent="0.35">
      <c r="D233" s="70"/>
      <c r="E233" s="2"/>
      <c r="F233" s="2"/>
      <c r="G233" s="70"/>
      <c r="H233" s="2"/>
      <c r="K233" s="11"/>
    </row>
    <row r="234" spans="4:11" x14ac:dyDescent="0.35">
      <c r="D234" s="70"/>
      <c r="E234" s="2"/>
      <c r="F234" s="2"/>
      <c r="G234" s="70"/>
      <c r="H234" s="2"/>
      <c r="K234" s="11"/>
    </row>
    <row r="235" spans="4:11" x14ac:dyDescent="0.35">
      <c r="D235" s="70"/>
      <c r="E235" s="2"/>
      <c r="F235" s="2"/>
      <c r="G235" s="70"/>
      <c r="H235" s="2"/>
      <c r="K235" s="11"/>
    </row>
    <row r="236" spans="4:11" x14ac:dyDescent="0.35">
      <c r="D236" s="70"/>
      <c r="E236" s="2"/>
      <c r="F236" s="2"/>
      <c r="G236" s="70"/>
      <c r="H236" s="2"/>
      <c r="K236" s="11"/>
    </row>
    <row r="237" spans="4:11" x14ac:dyDescent="0.35">
      <c r="D237" s="70"/>
      <c r="E237" s="2"/>
      <c r="F237" s="2"/>
      <c r="G237" s="70"/>
      <c r="H237" s="2"/>
      <c r="K237" s="11"/>
    </row>
    <row r="238" spans="4:11" x14ac:dyDescent="0.35">
      <c r="D238" s="70"/>
      <c r="E238" s="2"/>
      <c r="F238" s="2"/>
      <c r="G238" s="70"/>
      <c r="H238" s="2"/>
      <c r="K238" s="11"/>
    </row>
    <row r="239" spans="4:11" x14ac:dyDescent="0.35">
      <c r="D239" s="70"/>
      <c r="E239" s="2"/>
      <c r="F239" s="2"/>
      <c r="G239" s="70"/>
      <c r="H239" s="2"/>
      <c r="K239" s="11"/>
    </row>
    <row r="240" spans="4:11" x14ac:dyDescent="0.35">
      <c r="D240" s="70"/>
      <c r="E240" s="2"/>
      <c r="F240" s="2"/>
      <c r="G240" s="70"/>
      <c r="H240" s="2"/>
      <c r="K240" s="11"/>
    </row>
    <row r="241" spans="4:11" x14ac:dyDescent="0.35">
      <c r="D241" s="70"/>
      <c r="E241" s="2"/>
      <c r="F241" s="2"/>
      <c r="G241" s="70"/>
      <c r="H241" s="2"/>
      <c r="K241" s="11"/>
    </row>
    <row r="242" spans="4:11" x14ac:dyDescent="0.35">
      <c r="D242" s="70"/>
      <c r="E242" s="2"/>
      <c r="F242" s="2"/>
      <c r="G242" s="70"/>
      <c r="H242" s="2"/>
      <c r="K242" s="11"/>
    </row>
    <row r="243" spans="4:11" x14ac:dyDescent="0.35">
      <c r="D243" s="70"/>
      <c r="E243" s="2"/>
      <c r="F243" s="2"/>
      <c r="G243" s="70"/>
      <c r="H243" s="2"/>
      <c r="K243" s="11"/>
    </row>
    <row r="244" spans="4:11" x14ac:dyDescent="0.35">
      <c r="D244" s="70"/>
      <c r="E244" s="2"/>
      <c r="F244" s="2"/>
      <c r="G244" s="70"/>
      <c r="H244" s="2"/>
      <c r="K244" s="11"/>
    </row>
    <row r="245" spans="4:11" x14ac:dyDescent="0.35">
      <c r="D245" s="70"/>
      <c r="E245" s="2"/>
      <c r="F245" s="2"/>
      <c r="G245" s="70"/>
      <c r="H245" s="2"/>
      <c r="K245" s="11"/>
    </row>
    <row r="246" spans="4:11" x14ac:dyDescent="0.35">
      <c r="D246" s="70"/>
      <c r="E246" s="2"/>
      <c r="F246" s="2"/>
      <c r="G246" s="70"/>
      <c r="H246" s="2"/>
      <c r="K246" s="11"/>
    </row>
    <row r="247" spans="4:11" x14ac:dyDescent="0.35">
      <c r="D247" s="70"/>
      <c r="E247" s="2"/>
      <c r="F247" s="2"/>
      <c r="G247" s="70"/>
      <c r="H247" s="2"/>
      <c r="K247" s="11"/>
    </row>
    <row r="248" spans="4:11" x14ac:dyDescent="0.35">
      <c r="D248" s="70"/>
      <c r="E248" s="2"/>
      <c r="F248" s="2"/>
      <c r="G248" s="70"/>
      <c r="H248" s="2"/>
      <c r="K248" s="11"/>
    </row>
    <row r="249" spans="4:11" x14ac:dyDescent="0.35">
      <c r="D249" s="70"/>
      <c r="E249" s="2"/>
      <c r="F249" s="2"/>
      <c r="G249" s="70"/>
      <c r="H249" s="2"/>
      <c r="K249" s="11"/>
    </row>
    <row r="250" spans="4:11" x14ac:dyDescent="0.35">
      <c r="D250" s="70"/>
      <c r="E250" s="2"/>
      <c r="F250" s="2"/>
      <c r="G250" s="70"/>
      <c r="H250" s="2"/>
      <c r="K250" s="11"/>
    </row>
    <row r="251" spans="4:11" x14ac:dyDescent="0.35">
      <c r="D251" s="70"/>
      <c r="E251" s="2"/>
      <c r="F251" s="2"/>
      <c r="G251" s="70"/>
      <c r="H251" s="2"/>
      <c r="K251" s="11"/>
    </row>
    <row r="252" spans="4:11" x14ac:dyDescent="0.35">
      <c r="D252" s="70"/>
      <c r="E252" s="2"/>
      <c r="F252" s="2"/>
      <c r="G252" s="70"/>
      <c r="H252" s="2"/>
      <c r="K252" s="11"/>
    </row>
    <row r="253" spans="4:11" x14ac:dyDescent="0.35">
      <c r="D253" s="70"/>
      <c r="E253" s="2"/>
      <c r="F253" s="2"/>
      <c r="G253" s="70"/>
      <c r="H253" s="2"/>
      <c r="K253" s="11"/>
    </row>
    <row r="254" spans="4:11" x14ac:dyDescent="0.35">
      <c r="D254" s="70"/>
      <c r="E254" s="2"/>
      <c r="F254" s="2"/>
      <c r="G254" s="70"/>
      <c r="H254" s="2"/>
      <c r="K254" s="11"/>
    </row>
    <row r="255" spans="4:11" x14ac:dyDescent="0.35">
      <c r="D255" s="70"/>
      <c r="E255" s="2"/>
      <c r="F255" s="2"/>
      <c r="G255" s="70"/>
      <c r="H255" s="2"/>
      <c r="K255" s="11"/>
    </row>
    <row r="256" spans="4:11" x14ac:dyDescent="0.35">
      <c r="D256" s="70"/>
      <c r="E256" s="2"/>
      <c r="F256" s="2"/>
      <c r="G256" s="70"/>
      <c r="H256" s="2"/>
      <c r="K256" s="11"/>
    </row>
    <row r="257" spans="4:11" x14ac:dyDescent="0.35">
      <c r="D257" s="70"/>
      <c r="E257" s="2"/>
      <c r="F257" s="2"/>
      <c r="G257" s="70"/>
      <c r="H257" s="2"/>
      <c r="K257" s="11"/>
    </row>
    <row r="258" spans="4:11" x14ac:dyDescent="0.35">
      <c r="D258" s="70"/>
      <c r="E258" s="2"/>
      <c r="F258" s="2"/>
      <c r="G258" s="70"/>
      <c r="H258" s="2"/>
      <c r="K258" s="11"/>
    </row>
    <row r="259" spans="4:11" x14ac:dyDescent="0.35">
      <c r="D259" s="70"/>
      <c r="E259" s="2"/>
      <c r="F259" s="2"/>
      <c r="G259" s="70"/>
      <c r="H259" s="2"/>
      <c r="K259" s="11"/>
    </row>
    <row r="260" spans="4:11" x14ac:dyDescent="0.35">
      <c r="D260" s="70"/>
      <c r="E260" s="2"/>
      <c r="F260" s="2"/>
      <c r="G260" s="70"/>
      <c r="H260" s="2"/>
      <c r="K260" s="11"/>
    </row>
    <row r="261" spans="4:11" x14ac:dyDescent="0.35">
      <c r="D261" s="70"/>
      <c r="E261" s="2"/>
      <c r="F261" s="2"/>
      <c r="G261" s="70"/>
      <c r="H261" s="2"/>
      <c r="K261" s="11"/>
    </row>
    <row r="262" spans="4:11" x14ac:dyDescent="0.35">
      <c r="D262" s="70"/>
      <c r="E262" s="2"/>
      <c r="F262" s="2"/>
      <c r="G262" s="70"/>
      <c r="H262" s="2"/>
      <c r="K262" s="11"/>
    </row>
    <row r="263" spans="4:11" x14ac:dyDescent="0.35">
      <c r="D263" s="70"/>
      <c r="E263" s="2"/>
      <c r="F263" s="2"/>
      <c r="G263" s="70"/>
      <c r="H263" s="2"/>
      <c r="K263" s="11"/>
    </row>
    <row r="264" spans="4:11" x14ac:dyDescent="0.35">
      <c r="D264" s="70"/>
      <c r="E264" s="2"/>
      <c r="F264" s="2"/>
      <c r="G264" s="70"/>
      <c r="H264" s="2"/>
      <c r="K264" s="11"/>
    </row>
    <row r="265" spans="4:11" x14ac:dyDescent="0.35">
      <c r="D265" s="70"/>
      <c r="E265" s="2"/>
      <c r="F265" s="2"/>
      <c r="G265" s="70"/>
      <c r="H265" s="2"/>
      <c r="K265" s="11"/>
    </row>
    <row r="266" spans="4:11" x14ac:dyDescent="0.35">
      <c r="D266" s="70"/>
      <c r="E266" s="2"/>
      <c r="F266" s="2"/>
      <c r="G266" s="70"/>
      <c r="H266" s="2"/>
      <c r="K266" s="11"/>
    </row>
    <row r="267" spans="4:11" x14ac:dyDescent="0.35">
      <c r="D267" s="70"/>
      <c r="E267" s="2"/>
      <c r="F267" s="2"/>
      <c r="G267" s="70"/>
      <c r="H267" s="2"/>
      <c r="K267" s="11"/>
    </row>
    <row r="268" spans="4:11" x14ac:dyDescent="0.35">
      <c r="D268" s="70"/>
      <c r="E268" s="2"/>
      <c r="F268" s="2"/>
      <c r="G268" s="70"/>
      <c r="H268" s="2"/>
      <c r="K268" s="11"/>
    </row>
    <row r="269" spans="4:11" x14ac:dyDescent="0.35">
      <c r="D269" s="70"/>
      <c r="E269" s="2"/>
      <c r="F269" s="2"/>
      <c r="G269" s="70"/>
      <c r="H269" s="2"/>
      <c r="K269" s="11"/>
    </row>
    <row r="270" spans="4:11" x14ac:dyDescent="0.35">
      <c r="D270" s="70"/>
      <c r="E270" s="2"/>
      <c r="F270" s="2"/>
      <c r="G270" s="70"/>
      <c r="H270" s="2"/>
      <c r="K270" s="11"/>
    </row>
    <row r="271" spans="4:11" x14ac:dyDescent="0.35">
      <c r="D271" s="70"/>
      <c r="E271" s="2"/>
      <c r="F271" s="2"/>
      <c r="G271" s="70"/>
      <c r="H271" s="2"/>
      <c r="K271" s="11"/>
    </row>
    <row r="272" spans="4:11" x14ac:dyDescent="0.35">
      <c r="D272" s="70"/>
      <c r="E272" s="2"/>
      <c r="F272" s="2"/>
      <c r="G272" s="70"/>
      <c r="H272" s="2"/>
      <c r="K272" s="11"/>
    </row>
    <row r="273" spans="4:11" x14ac:dyDescent="0.35">
      <c r="D273" s="70"/>
      <c r="E273" s="2"/>
      <c r="F273" s="2"/>
      <c r="G273" s="70"/>
      <c r="H273" s="2"/>
      <c r="K273" s="11"/>
    </row>
    <row r="274" spans="4:11" x14ac:dyDescent="0.35">
      <c r="D274" s="70"/>
      <c r="E274" s="2"/>
      <c r="F274" s="2"/>
      <c r="G274" s="70"/>
      <c r="H274" s="2"/>
      <c r="K274" s="11"/>
    </row>
    <row r="275" spans="4:11" x14ac:dyDescent="0.35">
      <c r="D275" s="70"/>
      <c r="E275" s="2"/>
      <c r="F275" s="2"/>
      <c r="G275" s="70"/>
      <c r="H275" s="2"/>
      <c r="K275" s="11"/>
    </row>
    <row r="276" spans="4:11" x14ac:dyDescent="0.35">
      <c r="D276" s="70"/>
      <c r="E276" s="2"/>
      <c r="F276" s="2"/>
      <c r="G276" s="70"/>
      <c r="H276" s="2"/>
      <c r="K276" s="11"/>
    </row>
    <row r="277" spans="4:11" x14ac:dyDescent="0.35">
      <c r="D277" s="70"/>
      <c r="E277" s="2"/>
      <c r="F277" s="2"/>
      <c r="G277" s="70"/>
      <c r="H277" s="2"/>
      <c r="K277" s="11"/>
    </row>
    <row r="278" spans="4:11" x14ac:dyDescent="0.35">
      <c r="D278" s="70"/>
      <c r="E278" s="2"/>
      <c r="F278" s="2"/>
      <c r="G278" s="70"/>
      <c r="H278" s="2"/>
      <c r="K278" s="11"/>
    </row>
    <row r="279" spans="4:11" x14ac:dyDescent="0.35">
      <c r="D279" s="70"/>
      <c r="E279" s="2"/>
      <c r="F279" s="2"/>
      <c r="G279" s="70"/>
      <c r="H279" s="2"/>
      <c r="K279" s="11"/>
    </row>
    <row r="280" spans="4:11" x14ac:dyDescent="0.35">
      <c r="D280" s="70"/>
      <c r="E280" s="2"/>
      <c r="F280" s="2"/>
      <c r="G280" s="70"/>
      <c r="H280" s="2"/>
      <c r="K280" s="11"/>
    </row>
    <row r="281" spans="4:11" x14ac:dyDescent="0.35">
      <c r="D281" s="70"/>
      <c r="E281" s="2"/>
      <c r="F281" s="2"/>
      <c r="G281" s="70"/>
      <c r="H281" s="2"/>
      <c r="K281" s="11"/>
    </row>
    <row r="282" spans="4:11" x14ac:dyDescent="0.35">
      <c r="D282" s="70"/>
      <c r="E282" s="2"/>
      <c r="F282" s="2"/>
      <c r="G282" s="70"/>
      <c r="H282" s="2"/>
      <c r="K282" s="11"/>
    </row>
    <row r="283" spans="4:11" x14ac:dyDescent="0.35">
      <c r="D283" s="70"/>
      <c r="E283" s="2"/>
      <c r="F283" s="2"/>
      <c r="G283" s="70"/>
      <c r="H283" s="2"/>
      <c r="K283" s="11"/>
    </row>
    <row r="284" spans="4:11" x14ac:dyDescent="0.35">
      <c r="D284" s="70"/>
      <c r="E284" s="2"/>
      <c r="F284" s="2"/>
      <c r="G284" s="70"/>
      <c r="H284" s="2"/>
      <c r="K284" s="11"/>
    </row>
    <row r="285" spans="4:11" x14ac:dyDescent="0.35">
      <c r="D285" s="70"/>
      <c r="E285" s="2"/>
      <c r="F285" s="2"/>
      <c r="G285" s="70"/>
      <c r="H285" s="2"/>
      <c r="K285" s="11"/>
    </row>
    <row r="286" spans="4:11" x14ac:dyDescent="0.35">
      <c r="D286" s="70"/>
      <c r="E286" s="2"/>
      <c r="F286" s="2"/>
      <c r="G286" s="70"/>
      <c r="H286" s="2"/>
      <c r="K286" s="11"/>
    </row>
    <row r="287" spans="4:11" x14ac:dyDescent="0.35">
      <c r="D287" s="70"/>
      <c r="E287" s="2"/>
      <c r="F287" s="2"/>
      <c r="G287" s="70"/>
      <c r="H287" s="2"/>
      <c r="K287" s="11"/>
    </row>
    <row r="288" spans="4:11" x14ac:dyDescent="0.35">
      <c r="D288" s="70"/>
      <c r="E288" s="2"/>
      <c r="F288" s="2"/>
      <c r="G288" s="70"/>
      <c r="H288" s="2"/>
      <c r="K288" s="11"/>
    </row>
    <row r="289" spans="4:11" x14ac:dyDescent="0.35">
      <c r="D289" s="70"/>
      <c r="E289" s="2"/>
      <c r="F289" s="2"/>
      <c r="G289" s="70"/>
      <c r="H289" s="2"/>
      <c r="K289" s="11"/>
    </row>
    <row r="290" spans="4:11" x14ac:dyDescent="0.35">
      <c r="D290" s="70"/>
      <c r="E290" s="2"/>
      <c r="F290" s="2"/>
      <c r="G290" s="70"/>
      <c r="H290" s="2"/>
      <c r="K290" s="11"/>
    </row>
    <row r="291" spans="4:11" x14ac:dyDescent="0.35">
      <c r="D291" s="70"/>
      <c r="E291" s="2"/>
      <c r="F291" s="2"/>
      <c r="G291" s="70"/>
      <c r="H291" s="2"/>
      <c r="K291" s="11"/>
    </row>
    <row r="292" spans="4:11" x14ac:dyDescent="0.35">
      <c r="D292" s="70"/>
      <c r="E292" s="2"/>
      <c r="F292" s="2"/>
      <c r="G292" s="70"/>
      <c r="H292" s="2"/>
      <c r="K292" s="11"/>
    </row>
    <row r="293" spans="4:11" x14ac:dyDescent="0.35">
      <c r="D293" s="70"/>
      <c r="E293" s="2"/>
      <c r="F293" s="2"/>
      <c r="G293" s="70"/>
      <c r="H293" s="2"/>
      <c r="K293" s="11"/>
    </row>
    <row r="294" spans="4:11" x14ac:dyDescent="0.35">
      <c r="D294" s="70"/>
      <c r="E294" s="2"/>
      <c r="F294" s="2"/>
      <c r="G294" s="70"/>
      <c r="H294" s="2"/>
      <c r="K294" s="11"/>
    </row>
    <row r="295" spans="4:11" x14ac:dyDescent="0.35">
      <c r="D295" s="70"/>
      <c r="E295" s="2"/>
      <c r="F295" s="2"/>
      <c r="G295" s="70"/>
      <c r="H295" s="2"/>
      <c r="K295" s="11"/>
    </row>
    <row r="296" spans="4:11" x14ac:dyDescent="0.35">
      <c r="D296" s="70"/>
      <c r="E296" s="2"/>
      <c r="F296" s="2"/>
      <c r="G296" s="70"/>
      <c r="H296" s="2"/>
      <c r="K296" s="11"/>
    </row>
    <row r="297" spans="4:11" x14ac:dyDescent="0.35">
      <c r="D297" s="70"/>
      <c r="E297" s="2"/>
      <c r="F297" s="2"/>
      <c r="G297" s="70"/>
      <c r="H297" s="2"/>
      <c r="K297" s="11"/>
    </row>
    <row r="298" spans="4:11" x14ac:dyDescent="0.35">
      <c r="D298" s="70"/>
      <c r="E298" s="2"/>
      <c r="F298" s="2"/>
      <c r="G298" s="70"/>
      <c r="H298" s="2"/>
      <c r="K298" s="11"/>
    </row>
    <row r="299" spans="4:11" x14ac:dyDescent="0.35">
      <c r="D299" s="70"/>
      <c r="E299" s="2"/>
      <c r="F299" s="2"/>
      <c r="G299" s="70"/>
      <c r="H299" s="2"/>
      <c r="K299" s="11"/>
    </row>
    <row r="300" spans="4:11" x14ac:dyDescent="0.35">
      <c r="D300" s="70"/>
      <c r="E300" s="2"/>
      <c r="F300" s="2"/>
      <c r="G300" s="70"/>
      <c r="H300" s="2"/>
      <c r="K300" s="11"/>
    </row>
    <row r="301" spans="4:11" x14ac:dyDescent="0.35">
      <c r="D301" s="70"/>
      <c r="E301" s="2"/>
      <c r="F301" s="2"/>
      <c r="G301" s="70"/>
      <c r="H301" s="2"/>
      <c r="K301" s="11"/>
    </row>
    <row r="302" spans="4:11" x14ac:dyDescent="0.35">
      <c r="D302" s="70"/>
      <c r="E302" s="2"/>
      <c r="F302" s="2"/>
      <c r="G302" s="70"/>
      <c r="H302" s="2"/>
      <c r="K302" s="11"/>
    </row>
    <row r="303" spans="4:11" x14ac:dyDescent="0.35">
      <c r="D303" s="70"/>
      <c r="E303" s="2"/>
      <c r="F303" s="2"/>
      <c r="G303" s="70"/>
      <c r="H303" s="2"/>
      <c r="K303" s="11"/>
    </row>
    <row r="304" spans="4:11" x14ac:dyDescent="0.35">
      <c r="D304" s="70"/>
      <c r="E304" s="2"/>
      <c r="F304" s="2"/>
      <c r="G304" s="70"/>
      <c r="H304" s="2"/>
      <c r="K304" s="11"/>
    </row>
    <row r="305" spans="4:11" x14ac:dyDescent="0.35">
      <c r="D305" s="70"/>
      <c r="E305" s="2"/>
      <c r="F305" s="2"/>
      <c r="G305" s="70"/>
      <c r="H305" s="2"/>
      <c r="K305" s="11"/>
    </row>
    <row r="306" spans="4:11" x14ac:dyDescent="0.35">
      <c r="D306" s="70"/>
      <c r="E306" s="2"/>
      <c r="F306" s="2"/>
      <c r="G306" s="70"/>
      <c r="H306" s="2"/>
      <c r="K306" s="11"/>
    </row>
    <row r="307" spans="4:11" x14ac:dyDescent="0.35">
      <c r="D307" s="70"/>
      <c r="E307" s="2"/>
      <c r="F307" s="2"/>
      <c r="G307" s="70"/>
      <c r="H307" s="2"/>
      <c r="K307" s="11"/>
    </row>
    <row r="308" spans="4:11" x14ac:dyDescent="0.35">
      <c r="D308" s="70"/>
      <c r="E308" s="2"/>
      <c r="F308" s="2"/>
      <c r="G308" s="70"/>
      <c r="H308" s="2"/>
      <c r="K308" s="11"/>
    </row>
    <row r="309" spans="4:11" x14ac:dyDescent="0.35">
      <c r="D309" s="70"/>
      <c r="E309" s="2"/>
      <c r="F309" s="2"/>
      <c r="G309" s="70"/>
      <c r="H309" s="2"/>
      <c r="K309" s="11"/>
    </row>
    <row r="310" spans="4:11" x14ac:dyDescent="0.35">
      <c r="D310" s="70"/>
      <c r="E310" s="2"/>
      <c r="F310" s="2"/>
      <c r="G310" s="70"/>
      <c r="H310" s="2"/>
      <c r="K310" s="11"/>
    </row>
    <row r="311" spans="4:11" x14ac:dyDescent="0.35">
      <c r="D311" s="70"/>
      <c r="E311" s="2"/>
      <c r="F311" s="2"/>
      <c r="G311" s="70"/>
      <c r="H311" s="2"/>
      <c r="K311" s="11"/>
    </row>
    <row r="312" spans="4:11" x14ac:dyDescent="0.35">
      <c r="D312" s="70"/>
      <c r="E312" s="2"/>
      <c r="F312" s="2"/>
      <c r="G312" s="70"/>
      <c r="H312" s="2"/>
      <c r="K312" s="11"/>
    </row>
    <row r="313" spans="4:11" x14ac:dyDescent="0.35">
      <c r="D313" s="70"/>
      <c r="E313" s="2"/>
      <c r="F313" s="2"/>
      <c r="G313" s="70"/>
      <c r="H313" s="2"/>
      <c r="K313" s="11"/>
    </row>
    <row r="314" spans="4:11" x14ac:dyDescent="0.35">
      <c r="D314" s="70"/>
      <c r="E314" s="2"/>
      <c r="F314" s="2"/>
      <c r="G314" s="70"/>
      <c r="H314" s="2"/>
      <c r="K314" s="11"/>
    </row>
    <row r="315" spans="4:11" x14ac:dyDescent="0.35">
      <c r="D315" s="70"/>
      <c r="E315" s="2"/>
      <c r="F315" s="2"/>
      <c r="G315" s="70"/>
      <c r="H315" s="2"/>
      <c r="K315" s="11"/>
    </row>
    <row r="316" spans="4:11" x14ac:dyDescent="0.35">
      <c r="D316" s="70"/>
      <c r="E316" s="2"/>
      <c r="F316" s="2"/>
      <c r="G316" s="70"/>
      <c r="H316" s="2"/>
      <c r="K316" s="11"/>
    </row>
    <row r="317" spans="4:11" x14ac:dyDescent="0.35">
      <c r="D317" s="70"/>
      <c r="E317" s="2"/>
      <c r="F317" s="2"/>
      <c r="G317" s="70"/>
      <c r="H317" s="2"/>
      <c r="K317" s="11"/>
    </row>
    <row r="318" spans="4:11" x14ac:dyDescent="0.35">
      <c r="D318" s="70"/>
      <c r="E318" s="2"/>
      <c r="F318" s="2"/>
      <c r="G318" s="70"/>
      <c r="H318" s="2"/>
      <c r="K318" s="11"/>
    </row>
    <row r="319" spans="4:11" x14ac:dyDescent="0.35">
      <c r="D319" s="70"/>
      <c r="E319" s="2"/>
      <c r="F319" s="2"/>
      <c r="G319" s="70"/>
      <c r="H319" s="2"/>
      <c r="K319" s="11"/>
    </row>
    <row r="320" spans="4:11" x14ac:dyDescent="0.35">
      <c r="D320" s="70"/>
      <c r="E320" s="2"/>
      <c r="F320" s="2"/>
      <c r="G320" s="70"/>
      <c r="H320" s="2"/>
      <c r="K320" s="11"/>
    </row>
    <row r="321" spans="4:11" x14ac:dyDescent="0.35">
      <c r="D321" s="70"/>
      <c r="E321" s="2"/>
      <c r="F321" s="2"/>
      <c r="G321" s="70"/>
      <c r="H321" s="2"/>
      <c r="K321" s="11"/>
    </row>
    <row r="322" spans="4:11" x14ac:dyDescent="0.35">
      <c r="D322" s="70"/>
      <c r="E322" s="2"/>
      <c r="F322" s="2"/>
      <c r="G322" s="70"/>
      <c r="H322" s="2"/>
      <c r="K322" s="11"/>
    </row>
    <row r="323" spans="4:11" x14ac:dyDescent="0.35">
      <c r="D323" s="70"/>
      <c r="E323" s="2"/>
      <c r="F323" s="2"/>
      <c r="G323" s="70"/>
      <c r="H323" s="2"/>
      <c r="K323" s="11"/>
    </row>
    <row r="324" spans="4:11" x14ac:dyDescent="0.35">
      <c r="D324" s="70"/>
      <c r="E324" s="2"/>
      <c r="F324" s="2"/>
      <c r="G324" s="70"/>
      <c r="H324" s="2"/>
      <c r="K324" s="11"/>
    </row>
    <row r="325" spans="4:11" x14ac:dyDescent="0.35">
      <c r="D325" s="70"/>
      <c r="E325" s="2"/>
      <c r="F325" s="2"/>
      <c r="G325" s="70"/>
      <c r="H325" s="2"/>
      <c r="K325" s="11"/>
    </row>
    <row r="326" spans="4:11" x14ac:dyDescent="0.35">
      <c r="D326" s="70"/>
      <c r="E326" s="2"/>
      <c r="F326" s="2"/>
      <c r="G326" s="70"/>
      <c r="H326" s="2"/>
      <c r="K326" s="11"/>
    </row>
    <row r="327" spans="4:11" x14ac:dyDescent="0.35">
      <c r="D327" s="70"/>
      <c r="E327" s="2"/>
      <c r="F327" s="2"/>
      <c r="G327" s="70"/>
      <c r="H327" s="2"/>
      <c r="K327" s="11"/>
    </row>
    <row r="328" spans="4:11" x14ac:dyDescent="0.35">
      <c r="D328" s="70"/>
      <c r="E328" s="2"/>
      <c r="F328" s="2"/>
      <c r="G328" s="70"/>
      <c r="H328" s="2"/>
      <c r="K328" s="11"/>
    </row>
    <row r="329" spans="4:11" x14ac:dyDescent="0.35">
      <c r="D329" s="70"/>
      <c r="E329" s="2"/>
      <c r="F329" s="2"/>
      <c r="G329" s="70"/>
      <c r="H329" s="2"/>
      <c r="K329" s="11"/>
    </row>
    <row r="330" spans="4:11" x14ac:dyDescent="0.35">
      <c r="D330" s="70"/>
      <c r="E330" s="2"/>
      <c r="F330" s="2"/>
      <c r="G330" s="70"/>
      <c r="H330" s="2"/>
      <c r="K330" s="11"/>
    </row>
    <row r="331" spans="4:11" x14ac:dyDescent="0.35">
      <c r="D331" s="70"/>
      <c r="E331" s="2"/>
      <c r="F331" s="2"/>
      <c r="G331" s="70"/>
      <c r="H331" s="2"/>
      <c r="K331" s="11"/>
    </row>
    <row r="332" spans="4:11" x14ac:dyDescent="0.35">
      <c r="D332" s="70"/>
      <c r="E332" s="2"/>
      <c r="F332" s="2"/>
      <c r="G332" s="70"/>
      <c r="H332" s="2"/>
      <c r="K332" s="11"/>
    </row>
    <row r="333" spans="4:11" x14ac:dyDescent="0.35">
      <c r="D333" s="70"/>
      <c r="E333" s="2"/>
      <c r="F333" s="2"/>
      <c r="G333" s="70"/>
      <c r="H333" s="2"/>
      <c r="K333" s="11"/>
    </row>
    <row r="334" spans="4:11" x14ac:dyDescent="0.35">
      <c r="D334" s="70"/>
      <c r="E334" s="2"/>
      <c r="F334" s="2"/>
      <c r="G334" s="70"/>
      <c r="H334" s="2"/>
      <c r="K334" s="11"/>
    </row>
    <row r="335" spans="4:11" x14ac:dyDescent="0.35">
      <c r="D335" s="70"/>
      <c r="E335" s="2"/>
      <c r="F335" s="2"/>
      <c r="G335" s="70"/>
      <c r="H335" s="2"/>
      <c r="K335" s="11"/>
    </row>
    <row r="336" spans="4:11" x14ac:dyDescent="0.35">
      <c r="D336" s="70"/>
      <c r="E336" s="2"/>
      <c r="F336" s="2"/>
      <c r="G336" s="70"/>
      <c r="H336" s="2"/>
      <c r="K336" s="11"/>
    </row>
    <row r="337" spans="4:11" x14ac:dyDescent="0.35">
      <c r="D337" s="70"/>
      <c r="E337" s="2"/>
      <c r="F337" s="2"/>
      <c r="G337" s="70"/>
      <c r="H337" s="2"/>
      <c r="K337" s="11"/>
    </row>
    <row r="338" spans="4:11" x14ac:dyDescent="0.35">
      <c r="D338" s="70"/>
      <c r="E338" s="2"/>
      <c r="F338" s="2"/>
      <c r="G338" s="70"/>
      <c r="H338" s="2"/>
      <c r="K338" s="11"/>
    </row>
    <row r="339" spans="4:11" x14ac:dyDescent="0.35">
      <c r="D339" s="70"/>
      <c r="E339" s="2"/>
      <c r="F339" s="2"/>
      <c r="G339" s="70"/>
      <c r="H339" s="2"/>
      <c r="K339" s="11"/>
    </row>
    <row r="340" spans="4:11" x14ac:dyDescent="0.35">
      <c r="D340" s="70"/>
      <c r="E340" s="2"/>
      <c r="F340" s="2"/>
      <c r="G340" s="70"/>
      <c r="H340" s="2"/>
      <c r="K340" s="11"/>
    </row>
    <row r="341" spans="4:11" x14ac:dyDescent="0.35">
      <c r="D341" s="70"/>
      <c r="E341" s="2"/>
      <c r="F341" s="2"/>
      <c r="G341" s="70"/>
      <c r="H341" s="2"/>
      <c r="K341" s="11"/>
    </row>
    <row r="342" spans="4:11" x14ac:dyDescent="0.35">
      <c r="D342" s="70"/>
      <c r="E342" s="2"/>
      <c r="F342" s="2"/>
      <c r="G342" s="70"/>
      <c r="H342" s="2"/>
      <c r="K342" s="11"/>
    </row>
    <row r="343" spans="4:11" x14ac:dyDescent="0.35">
      <c r="D343" s="70"/>
      <c r="E343" s="2"/>
      <c r="F343" s="2"/>
      <c r="G343" s="70"/>
      <c r="H343" s="2"/>
      <c r="K343" s="11"/>
    </row>
    <row r="344" spans="4:11" x14ac:dyDescent="0.35">
      <c r="D344" s="70"/>
      <c r="E344" s="2"/>
      <c r="F344" s="2"/>
      <c r="G344" s="70"/>
      <c r="H344" s="2"/>
      <c r="K344" s="11"/>
    </row>
    <row r="345" spans="4:11" x14ac:dyDescent="0.35">
      <c r="D345" s="70"/>
      <c r="E345" s="2"/>
      <c r="F345" s="2"/>
      <c r="G345" s="70"/>
      <c r="H345" s="2"/>
      <c r="K345" s="11"/>
    </row>
    <row r="346" spans="4:11" x14ac:dyDescent="0.35">
      <c r="D346" s="70"/>
      <c r="E346" s="2"/>
      <c r="F346" s="2"/>
      <c r="G346" s="70"/>
      <c r="H346" s="2"/>
      <c r="K346" s="11"/>
    </row>
    <row r="347" spans="4:11" x14ac:dyDescent="0.35">
      <c r="D347" s="70"/>
      <c r="E347" s="2"/>
      <c r="F347" s="2"/>
      <c r="G347" s="70"/>
      <c r="H347" s="2"/>
      <c r="K347" s="11"/>
    </row>
    <row r="348" spans="4:11" x14ac:dyDescent="0.35">
      <c r="D348" s="70"/>
      <c r="E348" s="2"/>
      <c r="F348" s="2"/>
      <c r="G348" s="70"/>
      <c r="H348" s="2"/>
      <c r="K348" s="11"/>
    </row>
    <row r="349" spans="4:11" x14ac:dyDescent="0.35">
      <c r="D349" s="70"/>
      <c r="E349" s="2"/>
      <c r="F349" s="2"/>
      <c r="G349" s="70"/>
      <c r="H349" s="2"/>
      <c r="K349" s="11"/>
    </row>
    <row r="350" spans="4:11" x14ac:dyDescent="0.35">
      <c r="D350" s="70"/>
      <c r="E350" s="2"/>
      <c r="F350" s="2"/>
      <c r="G350" s="70"/>
      <c r="H350" s="2"/>
      <c r="K350" s="11"/>
    </row>
    <row r="351" spans="4:11" x14ac:dyDescent="0.35">
      <c r="D351" s="70"/>
      <c r="E351" s="2"/>
      <c r="F351" s="2"/>
      <c r="G351" s="70"/>
      <c r="H351" s="2"/>
      <c r="K351" s="11"/>
    </row>
    <row r="352" spans="4:11" x14ac:dyDescent="0.35">
      <c r="D352" s="70"/>
      <c r="E352" s="2"/>
      <c r="F352" s="2"/>
      <c r="G352" s="70"/>
      <c r="H352" s="2"/>
      <c r="K352" s="11"/>
    </row>
    <row r="353" spans="4:11" x14ac:dyDescent="0.35">
      <c r="D353" s="70"/>
      <c r="E353" s="2"/>
      <c r="F353" s="2"/>
      <c r="G353" s="70"/>
      <c r="H353" s="2"/>
      <c r="K353" s="11"/>
    </row>
    <row r="354" spans="4:11" x14ac:dyDescent="0.35">
      <c r="D354" s="70"/>
      <c r="E354" s="2"/>
      <c r="F354" s="2"/>
      <c r="G354" s="70"/>
      <c r="H354" s="2"/>
      <c r="K354" s="11"/>
    </row>
    <row r="355" spans="4:11" x14ac:dyDescent="0.35">
      <c r="D355" s="70"/>
      <c r="E355" s="2"/>
      <c r="F355" s="2"/>
      <c r="G355" s="70"/>
      <c r="H355" s="2"/>
      <c r="K355" s="11"/>
    </row>
    <row r="356" spans="4:11" x14ac:dyDescent="0.35">
      <c r="D356" s="70"/>
      <c r="E356" s="2"/>
      <c r="F356" s="2"/>
      <c r="G356" s="70"/>
      <c r="H356" s="2"/>
      <c r="K356" s="11"/>
    </row>
    <row r="357" spans="4:11" x14ac:dyDescent="0.35">
      <c r="D357" s="70"/>
      <c r="E357" s="2"/>
      <c r="F357" s="2"/>
      <c r="G357" s="70"/>
      <c r="H357" s="2"/>
      <c r="K357" s="11"/>
    </row>
    <row r="358" spans="4:11" x14ac:dyDescent="0.35">
      <c r="D358" s="70"/>
      <c r="E358" s="2"/>
      <c r="F358" s="2"/>
      <c r="G358" s="70"/>
      <c r="H358" s="2"/>
      <c r="K358" s="11"/>
    </row>
    <row r="359" spans="4:11" x14ac:dyDescent="0.35">
      <c r="D359" s="70"/>
      <c r="E359" s="2"/>
      <c r="F359" s="2"/>
      <c r="G359" s="70"/>
      <c r="H359" s="2"/>
      <c r="K359" s="11"/>
    </row>
    <row r="360" spans="4:11" x14ac:dyDescent="0.35">
      <c r="D360" s="70"/>
      <c r="E360" s="2"/>
      <c r="F360" s="2"/>
      <c r="G360" s="70"/>
      <c r="H360" s="2"/>
      <c r="K360" s="11"/>
    </row>
    <row r="361" spans="4:11" x14ac:dyDescent="0.35">
      <c r="D361" s="70"/>
      <c r="E361" s="2"/>
      <c r="F361" s="2"/>
      <c r="G361" s="70"/>
      <c r="H361" s="2"/>
      <c r="K361" s="11"/>
    </row>
    <row r="362" spans="4:11" x14ac:dyDescent="0.35">
      <c r="D362" s="70"/>
      <c r="E362" s="2"/>
      <c r="F362" s="2"/>
      <c r="G362" s="70"/>
      <c r="H362" s="2"/>
      <c r="K362" s="11"/>
    </row>
    <row r="363" spans="4:11" x14ac:dyDescent="0.35">
      <c r="D363" s="70"/>
      <c r="E363" s="2"/>
      <c r="F363" s="2"/>
      <c r="G363" s="70"/>
      <c r="H363" s="2"/>
      <c r="K363" s="11"/>
    </row>
    <row r="364" spans="4:11" x14ac:dyDescent="0.35">
      <c r="D364" s="70"/>
      <c r="E364" s="2"/>
      <c r="F364" s="2"/>
      <c r="G364" s="70"/>
      <c r="H364" s="2"/>
      <c r="K364" s="11"/>
    </row>
    <row r="365" spans="4:11" x14ac:dyDescent="0.35">
      <c r="D365" s="70"/>
      <c r="E365" s="2"/>
      <c r="F365" s="2"/>
      <c r="G365" s="70"/>
      <c r="H365" s="2"/>
      <c r="K365" s="11"/>
    </row>
    <row r="366" spans="4:11" x14ac:dyDescent="0.35">
      <c r="D366" s="70"/>
      <c r="E366" s="2"/>
      <c r="F366" s="2"/>
      <c r="G366" s="70"/>
      <c r="H366" s="2"/>
      <c r="K366" s="11"/>
    </row>
    <row r="367" spans="4:11" x14ac:dyDescent="0.35">
      <c r="D367" s="70"/>
      <c r="E367" s="2"/>
      <c r="F367" s="2"/>
      <c r="G367" s="70"/>
      <c r="H367" s="2"/>
      <c r="K367" s="11"/>
    </row>
    <row r="368" spans="4:11" x14ac:dyDescent="0.35">
      <c r="D368" s="70"/>
      <c r="E368" s="2"/>
      <c r="F368" s="2"/>
      <c r="G368" s="70"/>
      <c r="H368" s="2"/>
      <c r="K368" s="11"/>
    </row>
    <row r="369" spans="4:11" x14ac:dyDescent="0.35">
      <c r="D369" s="70"/>
      <c r="E369" s="2"/>
      <c r="F369" s="2"/>
      <c r="G369" s="70"/>
      <c r="H369" s="2"/>
      <c r="K369" s="11"/>
    </row>
    <row r="370" spans="4:11" x14ac:dyDescent="0.35">
      <c r="D370" s="70"/>
      <c r="E370" s="2"/>
      <c r="F370" s="2"/>
      <c r="G370" s="70"/>
      <c r="H370" s="2"/>
      <c r="K370" s="11"/>
    </row>
    <row r="371" spans="4:11" x14ac:dyDescent="0.35">
      <c r="D371" s="70"/>
      <c r="E371" s="2"/>
      <c r="F371" s="2"/>
      <c r="G371" s="70"/>
      <c r="H371" s="2"/>
      <c r="K371" s="11"/>
    </row>
    <row r="372" spans="4:11" x14ac:dyDescent="0.35">
      <c r="D372" s="70"/>
      <c r="E372" s="2"/>
      <c r="F372" s="2"/>
      <c r="G372" s="70"/>
      <c r="H372" s="2"/>
      <c r="K372" s="11"/>
    </row>
    <row r="373" spans="4:11" x14ac:dyDescent="0.35">
      <c r="D373" s="70"/>
      <c r="E373" s="2"/>
      <c r="F373" s="2"/>
      <c r="G373" s="70"/>
      <c r="H373" s="2"/>
      <c r="K373" s="11"/>
    </row>
    <row r="374" spans="4:11" x14ac:dyDescent="0.35">
      <c r="D374" s="70"/>
      <c r="E374" s="2"/>
      <c r="F374" s="2"/>
      <c r="G374" s="70"/>
      <c r="H374" s="2"/>
      <c r="K374" s="11"/>
    </row>
    <row r="375" spans="4:11" x14ac:dyDescent="0.35">
      <c r="D375" s="70"/>
      <c r="E375" s="2"/>
      <c r="F375" s="2"/>
      <c r="G375" s="70"/>
      <c r="H375" s="2"/>
      <c r="K375" s="11"/>
    </row>
    <row r="376" spans="4:11" x14ac:dyDescent="0.35">
      <c r="D376" s="70"/>
      <c r="E376" s="2"/>
      <c r="F376" s="2"/>
      <c r="G376" s="70"/>
      <c r="H376" s="2"/>
      <c r="K376" s="11"/>
    </row>
    <row r="377" spans="4:11" x14ac:dyDescent="0.35">
      <c r="D377" s="70"/>
      <c r="E377" s="2"/>
      <c r="F377" s="2"/>
      <c r="G377" s="70"/>
      <c r="H377" s="2"/>
      <c r="K377" s="11"/>
    </row>
    <row r="378" spans="4:11" x14ac:dyDescent="0.35">
      <c r="D378" s="70"/>
      <c r="E378" s="2"/>
      <c r="F378" s="2"/>
      <c r="G378" s="70"/>
      <c r="H378" s="2"/>
      <c r="K378" s="11"/>
    </row>
    <row r="379" spans="4:11" x14ac:dyDescent="0.35">
      <c r="D379" s="70"/>
      <c r="E379" s="2"/>
      <c r="F379" s="2"/>
      <c r="G379" s="70"/>
      <c r="H379" s="2"/>
      <c r="K379" s="11"/>
    </row>
    <row r="380" spans="4:11" x14ac:dyDescent="0.35">
      <c r="D380" s="70"/>
      <c r="E380" s="2"/>
      <c r="F380" s="2"/>
      <c r="G380" s="70"/>
      <c r="H380" s="2"/>
      <c r="K380" s="11"/>
    </row>
    <row r="381" spans="4:11" x14ac:dyDescent="0.35">
      <c r="D381" s="70"/>
      <c r="E381" s="2"/>
      <c r="F381" s="2"/>
      <c r="G381" s="70"/>
      <c r="H381" s="2"/>
      <c r="K381" s="11"/>
    </row>
    <row r="382" spans="4:11" x14ac:dyDescent="0.35">
      <c r="D382" s="70"/>
      <c r="E382" s="2"/>
      <c r="F382" s="2"/>
      <c r="G382" s="70"/>
      <c r="H382" s="2"/>
      <c r="K382" s="11"/>
    </row>
    <row r="383" spans="4:11" x14ac:dyDescent="0.35">
      <c r="D383" s="70"/>
      <c r="E383" s="2"/>
      <c r="F383" s="2"/>
      <c r="G383" s="70"/>
      <c r="H383" s="2"/>
      <c r="K383" s="11"/>
    </row>
    <row r="384" spans="4:11" x14ac:dyDescent="0.35">
      <c r="D384" s="70"/>
      <c r="E384" s="2"/>
      <c r="F384" s="2"/>
      <c r="G384" s="70"/>
      <c r="H384" s="2"/>
      <c r="K384" s="11"/>
    </row>
    <row r="385" spans="4:11" x14ac:dyDescent="0.35">
      <c r="D385" s="70"/>
      <c r="E385" s="2"/>
      <c r="F385" s="2"/>
      <c r="G385" s="70"/>
      <c r="H385" s="2"/>
      <c r="K385" s="11"/>
    </row>
    <row r="386" spans="4:11" x14ac:dyDescent="0.35">
      <c r="D386" s="70"/>
      <c r="E386" s="2"/>
      <c r="F386" s="2"/>
      <c r="G386" s="70"/>
      <c r="H386" s="2"/>
      <c r="K386" s="11"/>
    </row>
    <row r="387" spans="4:11" x14ac:dyDescent="0.35">
      <c r="D387" s="70"/>
      <c r="E387" s="2"/>
      <c r="F387" s="2"/>
      <c r="G387" s="70"/>
      <c r="H387" s="2"/>
      <c r="K387" s="11"/>
    </row>
    <row r="388" spans="4:11" x14ac:dyDescent="0.35">
      <c r="D388" s="70"/>
      <c r="E388" s="2"/>
      <c r="F388" s="2"/>
      <c r="G388" s="70"/>
      <c r="H388" s="2"/>
      <c r="K388" s="11"/>
    </row>
    <row r="389" spans="4:11" x14ac:dyDescent="0.35">
      <c r="D389" s="70"/>
      <c r="E389" s="2"/>
      <c r="F389" s="2"/>
      <c r="G389" s="70"/>
      <c r="H389" s="2"/>
      <c r="K389" s="11"/>
    </row>
    <row r="390" spans="4:11" x14ac:dyDescent="0.35">
      <c r="D390" s="70"/>
      <c r="E390" s="2"/>
      <c r="F390" s="2"/>
      <c r="G390" s="70"/>
      <c r="H390" s="2"/>
      <c r="K390" s="11"/>
    </row>
    <row r="391" spans="4:11" x14ac:dyDescent="0.35">
      <c r="D391" s="70"/>
      <c r="E391" s="2"/>
      <c r="F391" s="2"/>
      <c r="G391" s="70"/>
      <c r="H391" s="2"/>
      <c r="K391" s="11"/>
    </row>
    <row r="392" spans="4:11" x14ac:dyDescent="0.35">
      <c r="D392" s="70"/>
      <c r="E392" s="2"/>
      <c r="F392" s="2"/>
      <c r="G392" s="70"/>
      <c r="H392" s="2"/>
      <c r="K392" s="11"/>
    </row>
    <row r="393" spans="4:11" x14ac:dyDescent="0.35">
      <c r="D393" s="70"/>
      <c r="E393" s="2"/>
      <c r="F393" s="2"/>
      <c r="G393" s="70"/>
      <c r="H393" s="2"/>
      <c r="K393" s="11"/>
    </row>
    <row r="394" spans="4:11" x14ac:dyDescent="0.35">
      <c r="D394" s="70"/>
      <c r="E394" s="2"/>
      <c r="F394" s="2"/>
      <c r="G394" s="70"/>
      <c r="H394" s="2"/>
      <c r="K394" s="11"/>
    </row>
    <row r="395" spans="4:11" x14ac:dyDescent="0.35">
      <c r="D395" s="70"/>
      <c r="E395" s="2"/>
      <c r="F395" s="2"/>
      <c r="G395" s="70"/>
      <c r="H395" s="2"/>
      <c r="K395" s="11"/>
    </row>
    <row r="396" spans="4:11" x14ac:dyDescent="0.35">
      <c r="D396" s="70"/>
      <c r="E396" s="2"/>
      <c r="F396" s="2"/>
      <c r="G396" s="70"/>
      <c r="H396" s="2"/>
      <c r="K396" s="11"/>
    </row>
    <row r="397" spans="4:11" x14ac:dyDescent="0.35">
      <c r="D397" s="70"/>
      <c r="E397" s="2"/>
      <c r="F397" s="2"/>
      <c r="G397" s="70"/>
      <c r="H397" s="2"/>
      <c r="K397" s="11"/>
    </row>
    <row r="398" spans="4:11" x14ac:dyDescent="0.35">
      <c r="D398" s="70"/>
      <c r="E398" s="2"/>
      <c r="F398" s="2"/>
      <c r="G398" s="70"/>
      <c r="H398" s="2"/>
      <c r="K398" s="11"/>
    </row>
    <row r="399" spans="4:11" x14ac:dyDescent="0.35">
      <c r="D399" s="70"/>
      <c r="E399" s="2"/>
      <c r="F399" s="2"/>
      <c r="G399" s="70"/>
      <c r="H399" s="2"/>
      <c r="K399" s="11"/>
    </row>
    <row r="400" spans="4:11" x14ac:dyDescent="0.35">
      <c r="D400" s="70"/>
      <c r="E400" s="2"/>
      <c r="F400" s="2"/>
      <c r="G400" s="70"/>
      <c r="H400" s="2"/>
      <c r="K400" s="11"/>
    </row>
    <row r="401" spans="4:11" x14ac:dyDescent="0.35">
      <c r="D401" s="70"/>
      <c r="E401" s="2"/>
      <c r="F401" s="2"/>
      <c r="G401" s="70"/>
      <c r="H401" s="2"/>
      <c r="K401" s="11"/>
    </row>
    <row r="402" spans="4:11" x14ac:dyDescent="0.35">
      <c r="D402" s="70"/>
      <c r="E402" s="2"/>
      <c r="F402" s="2"/>
      <c r="G402" s="70"/>
      <c r="H402" s="2"/>
      <c r="K402" s="11"/>
    </row>
    <row r="403" spans="4:11" x14ac:dyDescent="0.35">
      <c r="D403" s="70"/>
      <c r="E403" s="2"/>
      <c r="F403" s="2"/>
      <c r="G403" s="70"/>
      <c r="H403" s="2"/>
      <c r="K403" s="11"/>
    </row>
    <row r="404" spans="4:11" x14ac:dyDescent="0.35">
      <c r="D404" s="70"/>
      <c r="E404" s="2"/>
      <c r="F404" s="2"/>
      <c r="G404" s="70"/>
      <c r="H404" s="2"/>
      <c r="K404" s="11"/>
    </row>
    <row r="405" spans="4:11" x14ac:dyDescent="0.35">
      <c r="D405" s="70"/>
      <c r="E405" s="2"/>
      <c r="F405" s="2"/>
      <c r="G405" s="70"/>
      <c r="H405" s="2"/>
      <c r="K405" s="11"/>
    </row>
    <row r="406" spans="4:11" x14ac:dyDescent="0.35">
      <c r="D406" s="70"/>
      <c r="E406" s="2"/>
      <c r="F406" s="2"/>
      <c r="G406" s="70"/>
      <c r="H406" s="2"/>
      <c r="K406" s="11"/>
    </row>
    <row r="407" spans="4:11" x14ac:dyDescent="0.35">
      <c r="D407" s="70"/>
      <c r="E407" s="2"/>
      <c r="F407" s="2"/>
      <c r="G407" s="70"/>
      <c r="H407" s="2"/>
      <c r="K407" s="11"/>
    </row>
    <row r="408" spans="4:11" x14ac:dyDescent="0.35">
      <c r="D408" s="70"/>
      <c r="E408" s="2"/>
      <c r="F408" s="2"/>
      <c r="G408" s="70"/>
      <c r="H408" s="2"/>
      <c r="K408" s="11"/>
    </row>
    <row r="409" spans="4:11" x14ac:dyDescent="0.35">
      <c r="D409" s="70"/>
      <c r="E409" s="2"/>
      <c r="F409" s="2"/>
      <c r="G409" s="70"/>
      <c r="H409" s="2"/>
      <c r="K409" s="11"/>
    </row>
    <row r="410" spans="4:11" x14ac:dyDescent="0.35">
      <c r="D410" s="70"/>
      <c r="E410" s="2"/>
      <c r="F410" s="2"/>
      <c r="G410" s="70"/>
      <c r="H410" s="2"/>
      <c r="K410" s="11"/>
    </row>
    <row r="411" spans="4:11" x14ac:dyDescent="0.35">
      <c r="D411" s="70"/>
      <c r="E411" s="2"/>
      <c r="F411" s="2"/>
      <c r="G411" s="70"/>
      <c r="H411" s="2"/>
      <c r="K411" s="11"/>
    </row>
    <row r="412" spans="4:11" x14ac:dyDescent="0.35">
      <c r="D412" s="70"/>
      <c r="E412" s="2"/>
      <c r="F412" s="2"/>
      <c r="G412" s="70"/>
      <c r="H412" s="2"/>
      <c r="K412" s="11"/>
    </row>
    <row r="413" spans="4:11" x14ac:dyDescent="0.35">
      <c r="D413" s="70"/>
      <c r="E413" s="2"/>
      <c r="F413" s="2"/>
      <c r="G413" s="70"/>
      <c r="H413" s="2"/>
      <c r="K413" s="11"/>
    </row>
    <row r="414" spans="4:11" x14ac:dyDescent="0.35">
      <c r="D414" s="70"/>
      <c r="E414" s="2"/>
      <c r="F414" s="2"/>
      <c r="G414" s="70"/>
      <c r="H414" s="2"/>
      <c r="K414" s="11"/>
    </row>
    <row r="415" spans="4:11" x14ac:dyDescent="0.35">
      <c r="D415" s="70"/>
      <c r="E415" s="2"/>
      <c r="F415" s="2"/>
      <c r="G415" s="70"/>
      <c r="H415" s="2"/>
      <c r="K415" s="11"/>
    </row>
    <row r="416" spans="4:11" x14ac:dyDescent="0.35">
      <c r="D416" s="70"/>
      <c r="E416" s="2"/>
      <c r="F416" s="2"/>
      <c r="G416" s="70"/>
      <c r="H416" s="2"/>
      <c r="K416" s="11"/>
    </row>
    <row r="417" spans="4:11" x14ac:dyDescent="0.35">
      <c r="D417" s="70"/>
      <c r="E417" s="2"/>
      <c r="F417" s="2"/>
      <c r="G417" s="70"/>
      <c r="H417" s="2"/>
      <c r="K417" s="11"/>
    </row>
    <row r="418" spans="4:11" x14ac:dyDescent="0.35">
      <c r="D418" s="70"/>
      <c r="E418" s="2"/>
      <c r="F418" s="2"/>
      <c r="G418" s="70"/>
      <c r="H418" s="2"/>
      <c r="K418" s="11"/>
    </row>
    <row r="419" spans="4:11" x14ac:dyDescent="0.35">
      <c r="D419" s="70"/>
      <c r="E419" s="2"/>
      <c r="F419" s="2"/>
      <c r="G419" s="70"/>
      <c r="H419" s="2"/>
      <c r="K419" s="11"/>
    </row>
    <row r="420" spans="4:11" x14ac:dyDescent="0.35">
      <c r="D420" s="70"/>
      <c r="E420" s="2"/>
      <c r="F420" s="2"/>
      <c r="G420" s="70"/>
      <c r="H420" s="2"/>
      <c r="K420" s="11"/>
    </row>
    <row r="421" spans="4:11" x14ac:dyDescent="0.35">
      <c r="D421" s="70"/>
      <c r="E421" s="2"/>
      <c r="F421" s="2"/>
      <c r="G421" s="70"/>
      <c r="H421" s="2"/>
      <c r="K421" s="11"/>
    </row>
    <row r="422" spans="4:11" x14ac:dyDescent="0.35">
      <c r="D422" s="70"/>
      <c r="E422" s="2"/>
      <c r="F422" s="2"/>
      <c r="G422" s="70"/>
      <c r="H422" s="2"/>
      <c r="K422" s="11"/>
    </row>
    <row r="423" spans="4:11" x14ac:dyDescent="0.35">
      <c r="D423" s="70"/>
      <c r="E423" s="2"/>
      <c r="F423" s="2"/>
      <c r="G423" s="70"/>
      <c r="H423" s="2"/>
      <c r="K423" s="11"/>
    </row>
    <row r="424" spans="4:11" x14ac:dyDescent="0.35">
      <c r="D424" s="70"/>
      <c r="E424" s="2"/>
      <c r="F424" s="2"/>
      <c r="G424" s="70"/>
      <c r="H424" s="2"/>
      <c r="K424" s="11"/>
    </row>
    <row r="425" spans="4:11" x14ac:dyDescent="0.35">
      <c r="D425" s="70"/>
      <c r="E425" s="2"/>
      <c r="F425" s="2"/>
      <c r="G425" s="70"/>
      <c r="H425" s="2"/>
      <c r="K425" s="11"/>
    </row>
    <row r="426" spans="4:11" x14ac:dyDescent="0.35">
      <c r="D426" s="70"/>
      <c r="E426" s="2"/>
      <c r="F426" s="2"/>
      <c r="G426" s="70"/>
      <c r="H426" s="2"/>
      <c r="K426" s="11"/>
    </row>
    <row r="427" spans="4:11" x14ac:dyDescent="0.35">
      <c r="D427" s="70"/>
      <c r="E427" s="2"/>
      <c r="F427" s="2"/>
      <c r="G427" s="70"/>
      <c r="H427" s="2"/>
      <c r="K427" s="11"/>
    </row>
    <row r="428" spans="4:11" x14ac:dyDescent="0.35">
      <c r="D428" s="70"/>
      <c r="E428" s="2"/>
      <c r="F428" s="2"/>
      <c r="G428" s="70"/>
      <c r="H428" s="2"/>
      <c r="K428" s="11"/>
    </row>
    <row r="429" spans="4:11" x14ac:dyDescent="0.35">
      <c r="D429" s="70"/>
      <c r="E429" s="2"/>
      <c r="F429" s="2"/>
      <c r="G429" s="70"/>
      <c r="H429" s="2"/>
      <c r="K429" s="11"/>
    </row>
    <row r="430" spans="4:11" x14ac:dyDescent="0.35">
      <c r="D430" s="70"/>
      <c r="E430" s="2"/>
      <c r="F430" s="2"/>
      <c r="G430" s="70"/>
      <c r="H430" s="2"/>
      <c r="K430" s="11"/>
    </row>
    <row r="431" spans="4:11" x14ac:dyDescent="0.35">
      <c r="D431" s="70"/>
      <c r="E431" s="2"/>
      <c r="F431" s="2"/>
      <c r="G431" s="70"/>
      <c r="H431" s="2"/>
      <c r="K431" s="11"/>
    </row>
    <row r="432" spans="4:11" x14ac:dyDescent="0.35">
      <c r="D432" s="70"/>
      <c r="E432" s="2"/>
      <c r="F432" s="2"/>
      <c r="G432" s="70"/>
      <c r="H432" s="2"/>
      <c r="K432" s="11"/>
    </row>
    <row r="433" spans="4:11" x14ac:dyDescent="0.35">
      <c r="D433" s="70"/>
      <c r="E433" s="2"/>
      <c r="F433" s="2"/>
      <c r="G433" s="70"/>
      <c r="H433" s="2"/>
      <c r="K433" s="11"/>
    </row>
    <row r="434" spans="4:11" x14ac:dyDescent="0.35">
      <c r="D434" s="70"/>
      <c r="E434" s="2"/>
      <c r="F434" s="2"/>
      <c r="G434" s="70"/>
      <c r="H434" s="2"/>
      <c r="K434" s="11"/>
    </row>
    <row r="435" spans="4:11" x14ac:dyDescent="0.35">
      <c r="D435" s="70"/>
      <c r="E435" s="2"/>
      <c r="F435" s="2"/>
      <c r="G435" s="70"/>
      <c r="H435" s="2"/>
      <c r="K435" s="11"/>
    </row>
    <row r="436" spans="4:11" x14ac:dyDescent="0.35">
      <c r="D436" s="70"/>
      <c r="E436" s="2"/>
      <c r="F436" s="2"/>
      <c r="G436" s="70"/>
      <c r="H436" s="2"/>
      <c r="K436" s="11"/>
    </row>
    <row r="437" spans="4:11" x14ac:dyDescent="0.35">
      <c r="D437" s="70"/>
      <c r="E437" s="2"/>
      <c r="F437" s="2"/>
      <c r="G437" s="70"/>
      <c r="H437" s="2"/>
      <c r="K437" s="11"/>
    </row>
    <row r="438" spans="4:11" x14ac:dyDescent="0.35">
      <c r="D438" s="70"/>
      <c r="E438" s="2"/>
      <c r="F438" s="2"/>
      <c r="G438" s="70"/>
      <c r="H438" s="2"/>
      <c r="K438" s="11"/>
    </row>
    <row r="439" spans="4:11" x14ac:dyDescent="0.35">
      <c r="D439" s="70"/>
      <c r="E439" s="2"/>
      <c r="F439" s="2"/>
      <c r="G439" s="70"/>
      <c r="H439" s="2"/>
      <c r="K439" s="11"/>
    </row>
    <row r="440" spans="4:11" x14ac:dyDescent="0.35">
      <c r="D440" s="70"/>
      <c r="E440" s="2"/>
      <c r="F440" s="2"/>
      <c r="G440" s="70"/>
      <c r="H440" s="2"/>
      <c r="K440" s="11"/>
    </row>
    <row r="441" spans="4:11" x14ac:dyDescent="0.35">
      <c r="D441" s="70"/>
      <c r="E441" s="2"/>
      <c r="F441" s="2"/>
      <c r="G441" s="70"/>
      <c r="H441" s="2"/>
      <c r="K441" s="11"/>
    </row>
    <row r="442" spans="4:11" x14ac:dyDescent="0.35">
      <c r="D442" s="70"/>
      <c r="E442" s="2"/>
      <c r="F442" s="2"/>
      <c r="G442" s="70"/>
      <c r="H442" s="2"/>
      <c r="K442" s="11"/>
    </row>
    <row r="443" spans="4:11" x14ac:dyDescent="0.35">
      <c r="D443" s="70"/>
      <c r="E443" s="2"/>
      <c r="F443" s="2"/>
      <c r="G443" s="70"/>
      <c r="H443" s="2"/>
      <c r="K443" s="11"/>
    </row>
    <row r="444" spans="4:11" x14ac:dyDescent="0.35">
      <c r="D444" s="70"/>
      <c r="E444" s="2"/>
      <c r="F444" s="2"/>
      <c r="G444" s="70"/>
      <c r="H444" s="2"/>
      <c r="K444" s="11"/>
    </row>
    <row r="445" spans="4:11" x14ac:dyDescent="0.35">
      <c r="D445" s="70"/>
      <c r="E445" s="2"/>
      <c r="F445" s="2"/>
      <c r="G445" s="70"/>
      <c r="H445" s="2"/>
      <c r="K445" s="11"/>
    </row>
    <row r="446" spans="4:11" x14ac:dyDescent="0.35">
      <c r="D446" s="70"/>
      <c r="E446" s="2"/>
      <c r="F446" s="2"/>
      <c r="G446" s="70"/>
      <c r="H446" s="2"/>
      <c r="K446" s="11"/>
    </row>
    <row r="447" spans="4:11" x14ac:dyDescent="0.35">
      <c r="D447" s="70"/>
      <c r="E447" s="2"/>
      <c r="F447" s="2"/>
      <c r="G447" s="70"/>
      <c r="H447" s="2"/>
      <c r="K447" s="11"/>
    </row>
    <row r="448" spans="4:11" x14ac:dyDescent="0.35">
      <c r="D448" s="70"/>
      <c r="E448" s="2"/>
      <c r="F448" s="2"/>
      <c r="G448" s="70"/>
      <c r="H448" s="2"/>
      <c r="K448" s="11"/>
    </row>
    <row r="449" spans="4:11" x14ac:dyDescent="0.35">
      <c r="D449" s="70"/>
      <c r="E449" s="2"/>
      <c r="F449" s="2"/>
      <c r="G449" s="70"/>
      <c r="H449" s="2"/>
      <c r="K449" s="11"/>
    </row>
    <row r="450" spans="4:11" x14ac:dyDescent="0.35">
      <c r="D450" s="70"/>
      <c r="E450" s="2"/>
      <c r="F450" s="2"/>
      <c r="G450" s="70"/>
      <c r="H450" s="2"/>
      <c r="K450" s="11"/>
    </row>
    <row r="451" spans="4:11" x14ac:dyDescent="0.35">
      <c r="D451" s="70"/>
      <c r="E451" s="2"/>
      <c r="F451" s="2"/>
      <c r="G451" s="70"/>
      <c r="H451" s="2"/>
      <c r="K451" s="11"/>
    </row>
    <row r="452" spans="4:11" x14ac:dyDescent="0.35">
      <c r="D452" s="70"/>
      <c r="E452" s="2"/>
      <c r="F452" s="2"/>
      <c r="G452" s="70"/>
      <c r="H452" s="2"/>
      <c r="K452" s="11"/>
    </row>
    <row r="453" spans="4:11" x14ac:dyDescent="0.35">
      <c r="D453" s="70"/>
      <c r="E453" s="2"/>
      <c r="F453" s="2"/>
      <c r="G453" s="70"/>
      <c r="H453" s="2"/>
      <c r="K453" s="11"/>
    </row>
    <row r="454" spans="4:11" x14ac:dyDescent="0.35">
      <c r="D454" s="70"/>
      <c r="E454" s="2"/>
      <c r="F454" s="2"/>
      <c r="G454" s="70"/>
      <c r="H454" s="2"/>
      <c r="K454" s="11"/>
    </row>
    <row r="455" spans="4:11" x14ac:dyDescent="0.35">
      <c r="D455" s="70"/>
      <c r="E455" s="2"/>
      <c r="F455" s="2"/>
      <c r="G455" s="70"/>
      <c r="H455" s="2"/>
      <c r="K455" s="11"/>
    </row>
    <row r="456" spans="4:11" x14ac:dyDescent="0.35">
      <c r="D456" s="70"/>
      <c r="E456" s="2"/>
      <c r="F456" s="2"/>
      <c r="G456" s="70"/>
      <c r="H456" s="2"/>
      <c r="K456" s="11"/>
    </row>
    <row r="457" spans="4:11" x14ac:dyDescent="0.35">
      <c r="D457" s="70"/>
      <c r="E457" s="2"/>
      <c r="F457" s="2"/>
      <c r="G457" s="70"/>
      <c r="H457" s="2"/>
      <c r="K457" s="11"/>
    </row>
    <row r="458" spans="4:11" x14ac:dyDescent="0.35">
      <c r="D458" s="70"/>
      <c r="E458" s="2"/>
      <c r="F458" s="2"/>
      <c r="G458" s="70"/>
      <c r="H458" s="2"/>
      <c r="K458" s="11"/>
    </row>
    <row r="459" spans="4:11" x14ac:dyDescent="0.35">
      <c r="K459" s="11"/>
    </row>
    <row r="460" spans="4:11" x14ac:dyDescent="0.35">
      <c r="K460" s="11"/>
    </row>
    <row r="461" spans="4:11" x14ac:dyDescent="0.35">
      <c r="K461" s="11"/>
    </row>
    <row r="462" spans="4:11" x14ac:dyDescent="0.35">
      <c r="K462" s="11"/>
    </row>
    <row r="463" spans="4:11" x14ac:dyDescent="0.35">
      <c r="K463" s="11"/>
    </row>
    <row r="464" spans="4:11" x14ac:dyDescent="0.35">
      <c r="K464" s="11"/>
    </row>
    <row r="465" spans="11:11" x14ac:dyDescent="0.35">
      <c r="K465" s="11"/>
    </row>
    <row r="466" spans="11:11" x14ac:dyDescent="0.35">
      <c r="K466" s="11"/>
    </row>
    <row r="467" spans="11:11" x14ac:dyDescent="0.35">
      <c r="K467" s="11"/>
    </row>
    <row r="468" spans="11:11" x14ac:dyDescent="0.35">
      <c r="K468" s="11"/>
    </row>
    <row r="469" spans="11:11" x14ac:dyDescent="0.35">
      <c r="K469" s="11"/>
    </row>
    <row r="470" spans="11:11" x14ac:dyDescent="0.35">
      <c r="K470" s="11"/>
    </row>
    <row r="471" spans="11:11" x14ac:dyDescent="0.35">
      <c r="K471" s="11"/>
    </row>
    <row r="472" spans="11:11" x14ac:dyDescent="0.35">
      <c r="K472" s="11"/>
    </row>
    <row r="473" spans="11:11" x14ac:dyDescent="0.35">
      <c r="K473" s="11"/>
    </row>
    <row r="474" spans="11:11" x14ac:dyDescent="0.35">
      <c r="K474" s="11"/>
    </row>
    <row r="475" spans="11:11" x14ac:dyDescent="0.35">
      <c r="K475" s="11"/>
    </row>
    <row r="476" spans="11:11" x14ac:dyDescent="0.35">
      <c r="K476" s="11"/>
    </row>
    <row r="477" spans="11:11" x14ac:dyDescent="0.35">
      <c r="K477" s="11"/>
    </row>
    <row r="478" spans="11:11" x14ac:dyDescent="0.35">
      <c r="K478" s="11"/>
    </row>
    <row r="479" spans="11:11" x14ac:dyDescent="0.35">
      <c r="K479" s="11"/>
    </row>
    <row r="480" spans="11:11" x14ac:dyDescent="0.35">
      <c r="K480" s="11"/>
    </row>
    <row r="481" spans="11:11" x14ac:dyDescent="0.35">
      <c r="K481" s="11"/>
    </row>
    <row r="482" spans="11:11" x14ac:dyDescent="0.35">
      <c r="K482" s="11"/>
    </row>
    <row r="483" spans="11:11" x14ac:dyDescent="0.35">
      <c r="K483" s="11"/>
    </row>
    <row r="484" spans="11:11" x14ac:dyDescent="0.35">
      <c r="K484" s="11"/>
    </row>
    <row r="485" spans="11:11" x14ac:dyDescent="0.35">
      <c r="K485" s="11"/>
    </row>
    <row r="486" spans="11:11" x14ac:dyDescent="0.35">
      <c r="K486" s="11"/>
    </row>
    <row r="487" spans="11:11" x14ac:dyDescent="0.35">
      <c r="K487" s="11"/>
    </row>
    <row r="488" spans="11:11" x14ac:dyDescent="0.35">
      <c r="K488" s="11"/>
    </row>
    <row r="489" spans="11:11" x14ac:dyDescent="0.35">
      <c r="K489" s="11"/>
    </row>
    <row r="490" spans="11:11" x14ac:dyDescent="0.35">
      <c r="K490" s="11"/>
    </row>
    <row r="491" spans="11:11" x14ac:dyDescent="0.35">
      <c r="K491" s="11"/>
    </row>
    <row r="492" spans="11:11" x14ac:dyDescent="0.35">
      <c r="K492" s="11"/>
    </row>
    <row r="493" spans="11:11" x14ac:dyDescent="0.35">
      <c r="K493" s="11"/>
    </row>
    <row r="494" spans="11:11" x14ac:dyDescent="0.35">
      <c r="K494" s="11"/>
    </row>
    <row r="495" spans="11:11" x14ac:dyDescent="0.35">
      <c r="K495" s="11"/>
    </row>
    <row r="496" spans="11:11" x14ac:dyDescent="0.35">
      <c r="K496" s="11"/>
    </row>
    <row r="497" spans="11:11" x14ac:dyDescent="0.35">
      <c r="K497" s="11"/>
    </row>
    <row r="498" spans="11:11" x14ac:dyDescent="0.35">
      <c r="K498" s="11"/>
    </row>
    <row r="499" spans="11:11" x14ac:dyDescent="0.35">
      <c r="K499" s="11"/>
    </row>
    <row r="500" spans="11:11" x14ac:dyDescent="0.35">
      <c r="K500" s="11"/>
    </row>
    <row r="501" spans="11:11" x14ac:dyDescent="0.35">
      <c r="K501" s="11"/>
    </row>
    <row r="502" spans="11:11" x14ac:dyDescent="0.35">
      <c r="K502" s="11"/>
    </row>
    <row r="503" spans="11:11" x14ac:dyDescent="0.35">
      <c r="K503" s="11"/>
    </row>
    <row r="504" spans="11:11" x14ac:dyDescent="0.35">
      <c r="K504" s="11"/>
    </row>
    <row r="505" spans="11:11" x14ac:dyDescent="0.35">
      <c r="K505" s="11"/>
    </row>
    <row r="506" spans="11:11" x14ac:dyDescent="0.35">
      <c r="K506" s="11"/>
    </row>
    <row r="507" spans="11:11" x14ac:dyDescent="0.35">
      <c r="K507" s="11"/>
    </row>
    <row r="508" spans="11:11" x14ac:dyDescent="0.35">
      <c r="K508" s="11"/>
    </row>
    <row r="509" spans="11:11" x14ac:dyDescent="0.35">
      <c r="K509" s="11"/>
    </row>
    <row r="510" spans="11:11" x14ac:dyDescent="0.35">
      <c r="K510" s="11"/>
    </row>
    <row r="511" spans="11:11" x14ac:dyDescent="0.35">
      <c r="K511" s="11"/>
    </row>
    <row r="512" spans="11:11" x14ac:dyDescent="0.35">
      <c r="K512" s="11"/>
    </row>
    <row r="513" spans="11:11" x14ac:dyDescent="0.35">
      <c r="K513" s="11"/>
    </row>
    <row r="514" spans="11:11" x14ac:dyDescent="0.35">
      <c r="K514" s="11"/>
    </row>
    <row r="515" spans="11:11" x14ac:dyDescent="0.35">
      <c r="K515" s="11"/>
    </row>
    <row r="516" spans="11:11" x14ac:dyDescent="0.35">
      <c r="K516" s="11"/>
    </row>
    <row r="517" spans="11:11" x14ac:dyDescent="0.35">
      <c r="K517" s="11"/>
    </row>
    <row r="518" spans="11:11" x14ac:dyDescent="0.35">
      <c r="K518" s="11"/>
    </row>
    <row r="519" spans="11:11" x14ac:dyDescent="0.35">
      <c r="K519" s="11"/>
    </row>
    <row r="520" spans="11:11" x14ac:dyDescent="0.35">
      <c r="K520" s="11"/>
    </row>
    <row r="521" spans="11:11" x14ac:dyDescent="0.35">
      <c r="K521" s="11"/>
    </row>
    <row r="522" spans="11:11" x14ac:dyDescent="0.35">
      <c r="K522" s="11"/>
    </row>
    <row r="523" spans="11:11" x14ac:dyDescent="0.35">
      <c r="K523" s="11"/>
    </row>
    <row r="524" spans="11:11" x14ac:dyDescent="0.35">
      <c r="K524" s="11"/>
    </row>
    <row r="525" spans="11:11" x14ac:dyDescent="0.35">
      <c r="K525" s="11"/>
    </row>
    <row r="526" spans="11:11" x14ac:dyDescent="0.35">
      <c r="K526" s="11"/>
    </row>
    <row r="527" spans="11:11" x14ac:dyDescent="0.35">
      <c r="K527" s="11"/>
    </row>
    <row r="528" spans="11:11" x14ac:dyDescent="0.35">
      <c r="K528" s="11"/>
    </row>
    <row r="529" spans="11:11" x14ac:dyDescent="0.35">
      <c r="K529" s="11"/>
    </row>
    <row r="530" spans="11:11" x14ac:dyDescent="0.35">
      <c r="K530" s="11"/>
    </row>
    <row r="531" spans="11:11" x14ac:dyDescent="0.35">
      <c r="K531" s="11"/>
    </row>
    <row r="532" spans="11:11" x14ac:dyDescent="0.35">
      <c r="K532" s="11"/>
    </row>
    <row r="533" spans="11:11" x14ac:dyDescent="0.35">
      <c r="K533" s="11"/>
    </row>
    <row r="534" spans="11:11" x14ac:dyDescent="0.35">
      <c r="K534" s="11"/>
    </row>
    <row r="535" spans="11:11" x14ac:dyDescent="0.35">
      <c r="K535" s="11"/>
    </row>
    <row r="536" spans="11:11" x14ac:dyDescent="0.35">
      <c r="K536" s="11"/>
    </row>
    <row r="537" spans="11:11" x14ac:dyDescent="0.35">
      <c r="K537" s="11"/>
    </row>
    <row r="538" spans="11:11" x14ac:dyDescent="0.35">
      <c r="K538" s="11"/>
    </row>
    <row r="539" spans="11:11" x14ac:dyDescent="0.35">
      <c r="K539" s="11"/>
    </row>
    <row r="540" spans="11:11" x14ac:dyDescent="0.35">
      <c r="K540" s="11"/>
    </row>
    <row r="541" spans="11:11" x14ac:dyDescent="0.35">
      <c r="K541" s="11"/>
    </row>
    <row r="542" spans="11:11" x14ac:dyDescent="0.35">
      <c r="K542" s="11"/>
    </row>
    <row r="543" spans="11:11" x14ac:dyDescent="0.35">
      <c r="K543" s="11"/>
    </row>
    <row r="544" spans="11:11" x14ac:dyDescent="0.35">
      <c r="K544" s="11"/>
    </row>
    <row r="545" spans="11:11" x14ac:dyDescent="0.35">
      <c r="K545" s="11"/>
    </row>
    <row r="546" spans="11:11" x14ac:dyDescent="0.35">
      <c r="K546" s="11"/>
    </row>
    <row r="547" spans="11:11" x14ac:dyDescent="0.35">
      <c r="K547" s="11"/>
    </row>
    <row r="548" spans="11:11" x14ac:dyDescent="0.35">
      <c r="K548" s="11"/>
    </row>
    <row r="549" spans="11:11" x14ac:dyDescent="0.35">
      <c r="K549" s="11"/>
    </row>
    <row r="550" spans="11:11" x14ac:dyDescent="0.35">
      <c r="K550" s="11"/>
    </row>
    <row r="551" spans="11:11" x14ac:dyDescent="0.35">
      <c r="K551" s="11"/>
    </row>
    <row r="552" spans="11:11" x14ac:dyDescent="0.35">
      <c r="K552" s="11"/>
    </row>
    <row r="553" spans="11:11" x14ac:dyDescent="0.35">
      <c r="K553" s="11"/>
    </row>
    <row r="554" spans="11:11" x14ac:dyDescent="0.35">
      <c r="K554" s="11"/>
    </row>
    <row r="555" spans="11:11" x14ac:dyDescent="0.35">
      <c r="K555" s="11"/>
    </row>
    <row r="556" spans="11:11" x14ac:dyDescent="0.35">
      <c r="K556" s="11"/>
    </row>
    <row r="557" spans="11:11" x14ac:dyDescent="0.35">
      <c r="K557" s="11"/>
    </row>
    <row r="558" spans="11:11" x14ac:dyDescent="0.35">
      <c r="K558" s="11"/>
    </row>
    <row r="559" spans="11:11" x14ac:dyDescent="0.35">
      <c r="K559" s="11"/>
    </row>
    <row r="560" spans="11:11" x14ac:dyDescent="0.35">
      <c r="K560" s="11"/>
    </row>
    <row r="561" spans="11:11" x14ac:dyDescent="0.35">
      <c r="K561" s="11"/>
    </row>
    <row r="562" spans="11:11" x14ac:dyDescent="0.35">
      <c r="K562" s="11"/>
    </row>
    <row r="563" spans="11:11" x14ac:dyDescent="0.35">
      <c r="K563" s="11"/>
    </row>
    <row r="564" spans="11:11" x14ac:dyDescent="0.35">
      <c r="K564" s="11"/>
    </row>
    <row r="565" spans="11:11" x14ac:dyDescent="0.35">
      <c r="K565" s="11"/>
    </row>
    <row r="566" spans="11:11" x14ac:dyDescent="0.35">
      <c r="K566" s="11"/>
    </row>
    <row r="567" spans="11:11" x14ac:dyDescent="0.35">
      <c r="K567" s="11"/>
    </row>
    <row r="568" spans="11:11" x14ac:dyDescent="0.35">
      <c r="K568" s="11"/>
    </row>
    <row r="569" spans="11:11" x14ac:dyDescent="0.35">
      <c r="K569" s="11"/>
    </row>
    <row r="570" spans="11:11" x14ac:dyDescent="0.35">
      <c r="K570" s="11"/>
    </row>
    <row r="571" spans="11:11" x14ac:dyDescent="0.35">
      <c r="K571" s="11"/>
    </row>
    <row r="572" spans="11:11" x14ac:dyDescent="0.35">
      <c r="K572" s="11"/>
    </row>
    <row r="573" spans="11:11" x14ac:dyDescent="0.35">
      <c r="K573" s="11"/>
    </row>
    <row r="574" spans="11:11" x14ac:dyDescent="0.35">
      <c r="K574" s="11"/>
    </row>
    <row r="575" spans="11:11" x14ac:dyDescent="0.35">
      <c r="K575" s="11"/>
    </row>
    <row r="576" spans="11:11" x14ac:dyDescent="0.35">
      <c r="K576" s="11"/>
    </row>
    <row r="577" spans="11:11" x14ac:dyDescent="0.35">
      <c r="K577" s="11"/>
    </row>
    <row r="578" spans="11:11" x14ac:dyDescent="0.35">
      <c r="K578" s="11"/>
    </row>
    <row r="579" spans="11:11" x14ac:dyDescent="0.35">
      <c r="K579" s="11"/>
    </row>
    <row r="580" spans="11:11" x14ac:dyDescent="0.35">
      <c r="K580" s="11"/>
    </row>
    <row r="581" spans="11:11" x14ac:dyDescent="0.35">
      <c r="K581" s="11"/>
    </row>
    <row r="582" spans="11:11" x14ac:dyDescent="0.35">
      <c r="K582" s="11"/>
    </row>
    <row r="583" spans="11:11" x14ac:dyDescent="0.35">
      <c r="K583" s="11"/>
    </row>
    <row r="584" spans="11:11" x14ac:dyDescent="0.35">
      <c r="K584" s="11"/>
    </row>
    <row r="585" spans="11:11" x14ac:dyDescent="0.35">
      <c r="K585" s="11"/>
    </row>
    <row r="586" spans="11:11" x14ac:dyDescent="0.35">
      <c r="K586" s="11"/>
    </row>
    <row r="587" spans="11:11" x14ac:dyDescent="0.35">
      <c r="K587" s="11"/>
    </row>
    <row r="588" spans="11:11" x14ac:dyDescent="0.35">
      <c r="K588" s="11"/>
    </row>
    <row r="589" spans="11:11" x14ac:dyDescent="0.35">
      <c r="K589" s="11"/>
    </row>
    <row r="590" spans="11:11" x14ac:dyDescent="0.35">
      <c r="K590" s="11"/>
    </row>
    <row r="591" spans="11:11" x14ac:dyDescent="0.35">
      <c r="K591" s="11"/>
    </row>
    <row r="592" spans="11:11" x14ac:dyDescent="0.35">
      <c r="K592" s="11"/>
    </row>
    <row r="593" spans="11:11" x14ac:dyDescent="0.35">
      <c r="K593" s="11"/>
    </row>
    <row r="594" spans="11:11" x14ac:dyDescent="0.35">
      <c r="K594" s="11"/>
    </row>
    <row r="595" spans="11:11" x14ac:dyDescent="0.35">
      <c r="K595" s="11"/>
    </row>
    <row r="596" spans="11:11" x14ac:dyDescent="0.35">
      <c r="K596" s="11"/>
    </row>
    <row r="597" spans="11:11" x14ac:dyDescent="0.35">
      <c r="K597" s="11"/>
    </row>
    <row r="598" spans="11:11" x14ac:dyDescent="0.35">
      <c r="K598" s="11"/>
    </row>
    <row r="599" spans="11:11" x14ac:dyDescent="0.35">
      <c r="K599" s="11"/>
    </row>
    <row r="600" spans="11:11" x14ac:dyDescent="0.35">
      <c r="K600" s="11"/>
    </row>
    <row r="601" spans="11:11" x14ac:dyDescent="0.35">
      <c r="K601" s="11"/>
    </row>
    <row r="602" spans="11:11" x14ac:dyDescent="0.35">
      <c r="K602" s="11"/>
    </row>
    <row r="603" spans="11:11" x14ac:dyDescent="0.35">
      <c r="K603" s="11"/>
    </row>
    <row r="604" spans="11:11" x14ac:dyDescent="0.35">
      <c r="K604" s="11"/>
    </row>
    <row r="605" spans="11:11" x14ac:dyDescent="0.35">
      <c r="K605" s="11"/>
    </row>
    <row r="606" spans="11:11" x14ac:dyDescent="0.35">
      <c r="K606" s="11"/>
    </row>
    <row r="607" spans="11:11" x14ac:dyDescent="0.35">
      <c r="K607" s="11"/>
    </row>
    <row r="608" spans="11:11" x14ac:dyDescent="0.35">
      <c r="K608" s="11"/>
    </row>
    <row r="609" spans="11:11" x14ac:dyDescent="0.35">
      <c r="K609" s="11"/>
    </row>
    <row r="610" spans="11:11" x14ac:dyDescent="0.35">
      <c r="K610" s="11"/>
    </row>
    <row r="611" spans="11:11" x14ac:dyDescent="0.35">
      <c r="K611" s="11"/>
    </row>
    <row r="612" spans="11:11" x14ac:dyDescent="0.35">
      <c r="K612" s="11"/>
    </row>
    <row r="613" spans="11:11" x14ac:dyDescent="0.35">
      <c r="K613" s="11"/>
    </row>
    <row r="614" spans="11:11" x14ac:dyDescent="0.35">
      <c r="K614" s="11"/>
    </row>
    <row r="615" spans="11:11" x14ac:dyDescent="0.35">
      <c r="K615" s="11"/>
    </row>
    <row r="616" spans="11:11" x14ac:dyDescent="0.35">
      <c r="K616" s="11"/>
    </row>
    <row r="617" spans="11:11" x14ac:dyDescent="0.35">
      <c r="K617" s="11"/>
    </row>
    <row r="618" spans="11:11" x14ac:dyDescent="0.35">
      <c r="K618" s="11"/>
    </row>
    <row r="619" spans="11:11" x14ac:dyDescent="0.35">
      <c r="K619" s="11"/>
    </row>
    <row r="620" spans="11:11" x14ac:dyDescent="0.35">
      <c r="K620" s="11"/>
    </row>
    <row r="621" spans="11:11" x14ac:dyDescent="0.35">
      <c r="K621" s="11"/>
    </row>
    <row r="622" spans="11:11" x14ac:dyDescent="0.35">
      <c r="K622" s="11"/>
    </row>
    <row r="623" spans="11:11" x14ac:dyDescent="0.35">
      <c r="K623" s="11"/>
    </row>
    <row r="624" spans="11:11" x14ac:dyDescent="0.35">
      <c r="K624" s="11"/>
    </row>
    <row r="625" spans="11:11" x14ac:dyDescent="0.35">
      <c r="K625" s="11"/>
    </row>
    <row r="626" spans="11:11" x14ac:dyDescent="0.35">
      <c r="K626" s="11"/>
    </row>
    <row r="627" spans="11:11" x14ac:dyDescent="0.35">
      <c r="K627" s="11"/>
    </row>
    <row r="628" spans="11:11" x14ac:dyDescent="0.35">
      <c r="K628" s="11"/>
    </row>
    <row r="629" spans="11:11" x14ac:dyDescent="0.35">
      <c r="K629" s="11"/>
    </row>
    <row r="630" spans="11:11" x14ac:dyDescent="0.35">
      <c r="K630" s="11"/>
    </row>
    <row r="631" spans="11:11" x14ac:dyDescent="0.35">
      <c r="K631" s="11"/>
    </row>
    <row r="632" spans="11:11" x14ac:dyDescent="0.35">
      <c r="K632" s="11"/>
    </row>
    <row r="633" spans="11:11" x14ac:dyDescent="0.35">
      <c r="K633" s="11"/>
    </row>
    <row r="634" spans="11:11" x14ac:dyDescent="0.35">
      <c r="K634" s="11"/>
    </row>
    <row r="635" spans="11:11" x14ac:dyDescent="0.35">
      <c r="K635" s="11"/>
    </row>
    <row r="636" spans="11:11" x14ac:dyDescent="0.35">
      <c r="K636" s="11"/>
    </row>
    <row r="637" spans="11:11" x14ac:dyDescent="0.35">
      <c r="K637" s="11"/>
    </row>
    <row r="638" spans="11:11" x14ac:dyDescent="0.35">
      <c r="K638" s="11"/>
    </row>
    <row r="639" spans="11:11" x14ac:dyDescent="0.35">
      <c r="K639" s="11"/>
    </row>
    <row r="640" spans="11:11" x14ac:dyDescent="0.35">
      <c r="K640" s="11"/>
    </row>
    <row r="641" spans="11:11" x14ac:dyDescent="0.35">
      <c r="K641" s="11"/>
    </row>
    <row r="642" spans="11:11" x14ac:dyDescent="0.35">
      <c r="K642" s="11"/>
    </row>
    <row r="643" spans="11:11" x14ac:dyDescent="0.35">
      <c r="K643" s="11"/>
    </row>
    <row r="644" spans="11:11" x14ac:dyDescent="0.35">
      <c r="K644" s="11"/>
    </row>
    <row r="645" spans="11:11" x14ac:dyDescent="0.35">
      <c r="K645" s="11"/>
    </row>
    <row r="646" spans="11:11" x14ac:dyDescent="0.35">
      <c r="K646" s="11"/>
    </row>
    <row r="647" spans="11:11" x14ac:dyDescent="0.35">
      <c r="K647" s="11"/>
    </row>
    <row r="648" spans="11:11" x14ac:dyDescent="0.35">
      <c r="K648" s="11"/>
    </row>
    <row r="649" spans="11:11" x14ac:dyDescent="0.35">
      <c r="K649" s="11"/>
    </row>
    <row r="650" spans="11:11" x14ac:dyDescent="0.35">
      <c r="K650" s="11"/>
    </row>
    <row r="651" spans="11:11" x14ac:dyDescent="0.35">
      <c r="K651" s="11"/>
    </row>
    <row r="652" spans="11:11" x14ac:dyDescent="0.35">
      <c r="K652" s="11"/>
    </row>
    <row r="653" spans="11:11" x14ac:dyDescent="0.35">
      <c r="K653" s="11"/>
    </row>
    <row r="654" spans="11:11" x14ac:dyDescent="0.35">
      <c r="K654" s="11"/>
    </row>
    <row r="655" spans="11:11" x14ac:dyDescent="0.35">
      <c r="K655" s="11"/>
    </row>
    <row r="656" spans="11:11" x14ac:dyDescent="0.35">
      <c r="K656" s="11"/>
    </row>
    <row r="657" spans="11:11" x14ac:dyDescent="0.35">
      <c r="K657" s="11"/>
    </row>
    <row r="658" spans="11:11" x14ac:dyDescent="0.35">
      <c r="K658" s="11"/>
    </row>
    <row r="659" spans="11:11" x14ac:dyDescent="0.35">
      <c r="K659" s="11"/>
    </row>
    <row r="660" spans="11:11" x14ac:dyDescent="0.35">
      <c r="K660" s="11"/>
    </row>
    <row r="661" spans="11:11" x14ac:dyDescent="0.35">
      <c r="K661" s="11"/>
    </row>
    <row r="662" spans="11:11" x14ac:dyDescent="0.35">
      <c r="K662" s="11"/>
    </row>
    <row r="663" spans="11:11" x14ac:dyDescent="0.35">
      <c r="K663" s="11"/>
    </row>
    <row r="664" spans="11:11" x14ac:dyDescent="0.35">
      <c r="K664" s="11"/>
    </row>
    <row r="665" spans="11:11" x14ac:dyDescent="0.35">
      <c r="K665" s="11"/>
    </row>
    <row r="666" spans="11:11" x14ac:dyDescent="0.35">
      <c r="K666" s="11"/>
    </row>
    <row r="667" spans="11:11" x14ac:dyDescent="0.35">
      <c r="K667" s="11"/>
    </row>
    <row r="668" spans="11:11" x14ac:dyDescent="0.35">
      <c r="K668" s="11"/>
    </row>
    <row r="669" spans="11:11" x14ac:dyDescent="0.35">
      <c r="K669" s="11"/>
    </row>
    <row r="670" spans="11:11" x14ac:dyDescent="0.35">
      <c r="K670" s="11"/>
    </row>
    <row r="671" spans="11:11" x14ac:dyDescent="0.35">
      <c r="K671" s="11"/>
    </row>
    <row r="672" spans="11:11" x14ac:dyDescent="0.35">
      <c r="K672" s="11"/>
    </row>
    <row r="673" spans="11:11" x14ac:dyDescent="0.35">
      <c r="K673" s="11"/>
    </row>
    <row r="674" spans="11:11" x14ac:dyDescent="0.35">
      <c r="K674" s="11"/>
    </row>
    <row r="675" spans="11:11" x14ac:dyDescent="0.35">
      <c r="K675" s="11"/>
    </row>
    <row r="676" spans="11:11" x14ac:dyDescent="0.35">
      <c r="K676" s="11"/>
    </row>
    <row r="677" spans="11:11" x14ac:dyDescent="0.35">
      <c r="K677" s="11"/>
    </row>
    <row r="678" spans="11:11" x14ac:dyDescent="0.35">
      <c r="K678" s="11"/>
    </row>
    <row r="679" spans="11:11" x14ac:dyDescent="0.35">
      <c r="K679" s="11"/>
    </row>
    <row r="680" spans="11:11" x14ac:dyDescent="0.35">
      <c r="K680" s="11"/>
    </row>
    <row r="681" spans="11:11" x14ac:dyDescent="0.35">
      <c r="K681" s="11"/>
    </row>
    <row r="682" spans="11:11" x14ac:dyDescent="0.35">
      <c r="K682" s="11"/>
    </row>
    <row r="683" spans="11:11" x14ac:dyDescent="0.35">
      <c r="K683" s="11"/>
    </row>
    <row r="684" spans="11:11" x14ac:dyDescent="0.35">
      <c r="K684" s="11"/>
    </row>
    <row r="685" spans="11:11" x14ac:dyDescent="0.35">
      <c r="K685" s="11"/>
    </row>
    <row r="686" spans="11:11" x14ac:dyDescent="0.35">
      <c r="K686" s="11"/>
    </row>
    <row r="687" spans="11:11" x14ac:dyDescent="0.35">
      <c r="K687" s="11"/>
    </row>
    <row r="688" spans="11:11" x14ac:dyDescent="0.35">
      <c r="K688" s="11"/>
    </row>
    <row r="689" spans="11:11" x14ac:dyDescent="0.35">
      <c r="K689" s="11"/>
    </row>
    <row r="690" spans="11:11" x14ac:dyDescent="0.35">
      <c r="K690" s="11"/>
    </row>
    <row r="691" spans="11:11" x14ac:dyDescent="0.35">
      <c r="K691" s="11"/>
    </row>
    <row r="692" spans="11:11" x14ac:dyDescent="0.35">
      <c r="K692" s="11"/>
    </row>
    <row r="693" spans="11:11" x14ac:dyDescent="0.35">
      <c r="K693" s="11"/>
    </row>
    <row r="694" spans="11:11" x14ac:dyDescent="0.35">
      <c r="K694" s="11"/>
    </row>
    <row r="695" spans="11:11" x14ac:dyDescent="0.35">
      <c r="K695" s="11"/>
    </row>
    <row r="696" spans="11:11" x14ac:dyDescent="0.35">
      <c r="K696" s="11"/>
    </row>
    <row r="697" spans="11:11" x14ac:dyDescent="0.35">
      <c r="K697" s="11"/>
    </row>
    <row r="698" spans="11:11" x14ac:dyDescent="0.35">
      <c r="K698" s="11"/>
    </row>
    <row r="699" spans="11:11" x14ac:dyDescent="0.35">
      <c r="K699" s="11"/>
    </row>
    <row r="700" spans="11:11" x14ac:dyDescent="0.35">
      <c r="K700" s="11"/>
    </row>
    <row r="701" spans="11:11" x14ac:dyDescent="0.35">
      <c r="K701" s="11"/>
    </row>
    <row r="702" spans="11:11" x14ac:dyDescent="0.35">
      <c r="K702" s="11"/>
    </row>
    <row r="703" spans="11:11" x14ac:dyDescent="0.35">
      <c r="K703" s="11"/>
    </row>
    <row r="704" spans="11:11" x14ac:dyDescent="0.35">
      <c r="K704" s="11"/>
    </row>
    <row r="705" spans="11:11" x14ac:dyDescent="0.35">
      <c r="K705" s="11"/>
    </row>
    <row r="706" spans="11:11" x14ac:dyDescent="0.35">
      <c r="K706" s="11"/>
    </row>
    <row r="707" spans="11:11" x14ac:dyDescent="0.35">
      <c r="K707" s="11"/>
    </row>
    <row r="708" spans="11:11" x14ac:dyDescent="0.35">
      <c r="K708" s="11"/>
    </row>
    <row r="709" spans="11:11" x14ac:dyDescent="0.35">
      <c r="K709" s="11"/>
    </row>
    <row r="710" spans="11:11" x14ac:dyDescent="0.35">
      <c r="K710" s="11"/>
    </row>
    <row r="711" spans="11:11" x14ac:dyDescent="0.35">
      <c r="K711" s="11"/>
    </row>
    <row r="712" spans="11:11" x14ac:dyDescent="0.35">
      <c r="K712" s="11"/>
    </row>
    <row r="713" spans="11:11" x14ac:dyDescent="0.35">
      <c r="K713" s="11"/>
    </row>
    <row r="714" spans="11:11" x14ac:dyDescent="0.35">
      <c r="K714" s="11"/>
    </row>
    <row r="715" spans="11:11" x14ac:dyDescent="0.35">
      <c r="K715" s="11"/>
    </row>
    <row r="716" spans="11:11" x14ac:dyDescent="0.35">
      <c r="K716" s="11"/>
    </row>
    <row r="717" spans="11:11" x14ac:dyDescent="0.35">
      <c r="K717" s="11"/>
    </row>
    <row r="718" spans="11:11" x14ac:dyDescent="0.35">
      <c r="K718" s="11"/>
    </row>
    <row r="719" spans="11:11" x14ac:dyDescent="0.35">
      <c r="K719" s="11"/>
    </row>
    <row r="720" spans="11:11" x14ac:dyDescent="0.35">
      <c r="K720" s="11"/>
    </row>
    <row r="721" spans="11:11" x14ac:dyDescent="0.35">
      <c r="K721" s="11"/>
    </row>
    <row r="722" spans="11:11" x14ac:dyDescent="0.35">
      <c r="K722" s="11"/>
    </row>
    <row r="723" spans="11:11" x14ac:dyDescent="0.35">
      <c r="K723" s="11"/>
    </row>
    <row r="724" spans="11:11" x14ac:dyDescent="0.35">
      <c r="K724" s="11"/>
    </row>
    <row r="725" spans="11:11" x14ac:dyDescent="0.35">
      <c r="K725" s="11"/>
    </row>
    <row r="726" spans="11:11" x14ac:dyDescent="0.35">
      <c r="K726" s="11"/>
    </row>
    <row r="727" spans="11:11" x14ac:dyDescent="0.35">
      <c r="K727" s="11"/>
    </row>
    <row r="728" spans="11:11" x14ac:dyDescent="0.35">
      <c r="K728" s="11"/>
    </row>
    <row r="729" spans="11:11" x14ac:dyDescent="0.35">
      <c r="K729" s="11"/>
    </row>
    <row r="730" spans="11:11" x14ac:dyDescent="0.35">
      <c r="K730" s="11"/>
    </row>
    <row r="731" spans="11:11" x14ac:dyDescent="0.35">
      <c r="K731" s="11"/>
    </row>
    <row r="732" spans="11:11" x14ac:dyDescent="0.35">
      <c r="K732" s="11"/>
    </row>
    <row r="733" spans="11:11" x14ac:dyDescent="0.35">
      <c r="K733" s="11"/>
    </row>
    <row r="734" spans="11:11" x14ac:dyDescent="0.35">
      <c r="K734" s="11"/>
    </row>
    <row r="735" spans="11:11" x14ac:dyDescent="0.35">
      <c r="K735" s="11"/>
    </row>
    <row r="736" spans="11:11" x14ac:dyDescent="0.35">
      <c r="K736" s="11"/>
    </row>
    <row r="737" spans="11:11" x14ac:dyDescent="0.35">
      <c r="K737" s="11"/>
    </row>
    <row r="738" spans="11:11" x14ac:dyDescent="0.35">
      <c r="K738" s="11"/>
    </row>
    <row r="739" spans="11:11" x14ac:dyDescent="0.35">
      <c r="K739" s="11"/>
    </row>
    <row r="740" spans="11:11" x14ac:dyDescent="0.35">
      <c r="K740" s="11"/>
    </row>
    <row r="741" spans="11:11" x14ac:dyDescent="0.35">
      <c r="K741" s="11"/>
    </row>
    <row r="742" spans="11:11" x14ac:dyDescent="0.35">
      <c r="K742" s="11"/>
    </row>
    <row r="743" spans="11:11" x14ac:dyDescent="0.35">
      <c r="K743" s="11"/>
    </row>
    <row r="744" spans="11:11" x14ac:dyDescent="0.35">
      <c r="K744" s="11"/>
    </row>
    <row r="745" spans="11:11" x14ac:dyDescent="0.35">
      <c r="K745" s="11"/>
    </row>
    <row r="746" spans="11:11" x14ac:dyDescent="0.35">
      <c r="K746" s="11"/>
    </row>
    <row r="747" spans="11:11" x14ac:dyDescent="0.35">
      <c r="K747" s="11"/>
    </row>
    <row r="748" spans="11:11" x14ac:dyDescent="0.35">
      <c r="K748" s="11"/>
    </row>
    <row r="749" spans="11:11" x14ac:dyDescent="0.35">
      <c r="K749" s="11"/>
    </row>
    <row r="750" spans="11:11" x14ac:dyDescent="0.35">
      <c r="K750" s="11"/>
    </row>
    <row r="751" spans="11:11" x14ac:dyDescent="0.35">
      <c r="K751" s="11"/>
    </row>
  </sheetData>
  <mergeCells count="1">
    <mergeCell ref="B1:H2"/>
  </mergeCells>
  <phoneticPr fontId="13" type="noConversion"/>
  <pageMargins left="0.7" right="0.7" top="0.75" bottom="0.75" header="0.3" footer="0.3"/>
  <pageSetup paperSize="5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7"/>
  <sheetViews>
    <sheetView workbookViewId="0">
      <selection activeCell="E13" sqref="E13"/>
    </sheetView>
  </sheetViews>
  <sheetFormatPr defaultRowHeight="14.5" x14ac:dyDescent="0.35"/>
  <cols>
    <col min="1" max="1" width="12.36328125" bestFit="1" customWidth="1"/>
    <col min="2" max="2" width="20.08984375" style="78" bestFit="1" customWidth="1"/>
  </cols>
  <sheetData>
    <row r="1" spans="1:2" x14ac:dyDescent="0.35">
      <c r="A1" s="75" t="s">
        <v>28</v>
      </c>
      <c r="B1" s="78" t="s">
        <v>30</v>
      </c>
    </row>
    <row r="2" spans="1:2" x14ac:dyDescent="0.35">
      <c r="A2" s="76" t="s">
        <v>29</v>
      </c>
    </row>
    <row r="3" spans="1:2" x14ac:dyDescent="0.35">
      <c r="B3"/>
    </row>
    <row r="4" spans="1:2" x14ac:dyDescent="0.35">
      <c r="B4"/>
    </row>
    <row r="5" spans="1:2" x14ac:dyDescent="0.35">
      <c r="B5"/>
    </row>
    <row r="6" spans="1:2" x14ac:dyDescent="0.35">
      <c r="B6"/>
    </row>
    <row r="7" spans="1:2" x14ac:dyDescent="0.35">
      <c r="B7"/>
    </row>
    <row r="8" spans="1:2" x14ac:dyDescent="0.35">
      <c r="B8"/>
    </row>
    <row r="9" spans="1:2" x14ac:dyDescent="0.35">
      <c r="B9"/>
    </row>
    <row r="10" spans="1:2" x14ac:dyDescent="0.35">
      <c r="B10"/>
    </row>
    <row r="11" spans="1:2" x14ac:dyDescent="0.35">
      <c r="B11"/>
    </row>
    <row r="12" spans="1:2" x14ac:dyDescent="0.35">
      <c r="B12"/>
    </row>
    <row r="13" spans="1:2" x14ac:dyDescent="0.35">
      <c r="B13"/>
    </row>
    <row r="14" spans="1:2" x14ac:dyDescent="0.35">
      <c r="B14"/>
    </row>
    <row r="15" spans="1:2" x14ac:dyDescent="0.35">
      <c r="B15"/>
    </row>
    <row r="16" spans="1:2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  <row r="29" spans="2:2" x14ac:dyDescent="0.35">
      <c r="B29"/>
    </row>
    <row r="30" spans="2:2" x14ac:dyDescent="0.35">
      <c r="B30"/>
    </row>
    <row r="31" spans="2:2" x14ac:dyDescent="0.35">
      <c r="B31"/>
    </row>
    <row r="32" spans="2:2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Development</vt:lpstr>
      <vt:lpstr>Summary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Rosalie Catalano</dc:creator>
  <cp:lastModifiedBy>Deven Warvel</cp:lastModifiedBy>
  <cp:lastPrinted>2020-09-25T19:05:53Z</cp:lastPrinted>
  <dcterms:created xsi:type="dcterms:W3CDTF">2020-05-07T16:17:24Z</dcterms:created>
  <dcterms:modified xsi:type="dcterms:W3CDTF">2021-06-23T17:21:00Z</dcterms:modified>
</cp:coreProperties>
</file>