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use Shared\All Staff\Annual Reports\2020-2021 Annual Report\Process Documentation Samples by Department\Teachers\"/>
    </mc:Choice>
  </mc:AlternateContent>
  <xr:revisionPtr revIDLastSave="0" documentId="13_ncr:1_{9CA55A17-5C10-4D72-95A3-A6C53A2C90EC}" xr6:coauthVersionLast="47" xr6:coauthVersionMax="47" xr10:uidLastSave="{00000000-0000-0000-0000-000000000000}"/>
  <bookViews>
    <workbookView xWindow="-28920" yWindow="-105" windowWidth="29040" windowHeight="15840" tabRatio="887" firstSheet="5" activeTab="15" xr2:uid="{00000000-000D-0000-FFFF-FFFF00000000}"/>
  </bookViews>
  <sheets>
    <sheet name="Tickets" sheetId="42" r:id="rId1"/>
    <sheet name="Attendees" sheetId="20" r:id="rId2"/>
    <sheet name="Travel Surveys" sheetId="43" r:id="rId3"/>
    <sheet name="Hotel Assignments" sheetId="19" r:id="rId4"/>
    <sheet name="Flight Booking Info" sheetId="3" r:id="rId5"/>
    <sheet name="Traveler Details for Howell" sheetId="8" r:id="rId6"/>
    <sheet name="Trip Payment" sheetId="18" r:id="rId7"/>
    <sheet name="Extra Rooms" sheetId="41" r:id="rId8"/>
    <sheet name="Participant Flight Info" sheetId="38" r:id="rId9"/>
    <sheet name="Checklist 1" sheetId="11" r:id="rId10"/>
    <sheet name="Remind" sheetId="13" r:id="rId11"/>
    <sheet name="Notes" sheetId="22" r:id="rId12"/>
    <sheet name="Speaker Information" sheetId="29" r:id="rId13"/>
    <sheet name="Vendor Information" sheetId="30" r:id="rId14"/>
    <sheet name="Names for Name Badges" sheetId="33" r:id="rId15"/>
    <sheet name="Emergency Contact Forms" sheetId="40" r:id="rId16"/>
  </sheets>
  <definedNames>
    <definedName name="_xlnm.Print_Area" localSheetId="0">Tickets!$A$1:$O$14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3" l="1"/>
  <c r="H17" i="18" l="1"/>
  <c r="L37" i="3"/>
  <c r="N37" i="3"/>
  <c r="N39" i="3" s="1"/>
  <c r="G17" i="18"/>
  <c r="D4" i="41" l="1"/>
  <c r="D5" i="41"/>
  <c r="D6" i="41"/>
  <c r="D7" i="41"/>
  <c r="D8" i="41"/>
  <c r="D3" i="41"/>
  <c r="F11" i="29"/>
  <c r="E11" i="29"/>
  <c r="O43" i="3"/>
  <c r="F37" i="19"/>
  <c r="O42" i="3"/>
  <c r="D9" i="41" l="1"/>
  <c r="J37" i="19"/>
  <c r="L37" i="19"/>
  <c r="K37" i="19"/>
  <c r="L12" i="42"/>
  <c r="O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tc={FE19982D-36EB-4EA3-B240-7BF93347D814}</author>
  </authors>
  <commentList>
    <comment ref="H6" authorId="0" shapeId="0" xr:uid="{FE19982D-36EB-4EA3-B240-7BF93347D814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confirm by April 1</t>
      </text>
    </comment>
  </commentList>
</comments>
</file>

<file path=xl/sharedStrings.xml><?xml version="1.0" encoding="utf-8"?>
<sst xmlns="http://schemas.openxmlformats.org/spreadsheetml/2006/main" count="405" uniqueCount="207">
  <si>
    <t>Type</t>
  </si>
  <si>
    <t xml:space="preserve">Number of Rooms </t>
  </si>
  <si>
    <t># of Nights</t>
  </si>
  <si>
    <t xml:space="preserve">Arrival Date </t>
  </si>
  <si>
    <t xml:space="preserve">Departure Date </t>
  </si>
  <si>
    <t xml:space="preserve">Cost for Stay </t>
  </si>
  <si>
    <t>\</t>
  </si>
  <si>
    <t xml:space="preserve">First </t>
  </si>
  <si>
    <t xml:space="preserve">Middle </t>
  </si>
  <si>
    <t xml:space="preserve">Last </t>
  </si>
  <si>
    <t>Birthdate</t>
  </si>
  <si>
    <t xml:space="preserve">Totals </t>
  </si>
  <si>
    <t>52nd Floor Conference Space</t>
  </si>
  <si>
    <t>Restrictions/ Special Needs</t>
  </si>
  <si>
    <t>Occupant 1</t>
  </si>
  <si>
    <t>Occupant 2</t>
  </si>
  <si>
    <t xml:space="preserve">Buddy </t>
  </si>
  <si>
    <t xml:space="preserve">Phone Number </t>
  </si>
  <si>
    <t xml:space="preserve">Cost of Trip </t>
  </si>
  <si>
    <t xml:space="preserve">Staff (3) </t>
  </si>
  <si>
    <t xml:space="preserve">Other (9) </t>
  </si>
  <si>
    <t>First Name</t>
  </si>
  <si>
    <t>Last Name</t>
  </si>
  <si>
    <t xml:space="preserve">Travel Survey Completed? </t>
  </si>
  <si>
    <t>X</t>
  </si>
  <si>
    <t xml:space="preserve">Retired Advisors (5) </t>
  </si>
  <si>
    <t xml:space="preserve">Cost and Payment Communicated? </t>
  </si>
  <si>
    <t>Emergency Information form complete</t>
  </si>
  <si>
    <t xml:space="preserve">Payment Due Date </t>
  </si>
  <si>
    <t xml:space="preserve">Payment Status </t>
  </si>
  <si>
    <t xml:space="preserve">Is Muse booking flight? </t>
  </si>
  <si>
    <t>Yes</t>
  </si>
  <si>
    <t>Carolyn</t>
  </si>
  <si>
    <t xml:space="preserve">Participants with Tickets via Dan Howell Travel Contract </t>
  </si>
  <si>
    <t>Middle Name</t>
  </si>
  <si>
    <t xml:space="preserve">Birthdate </t>
  </si>
  <si>
    <t xml:space="preserve">Total Cost of Flights </t>
  </si>
  <si>
    <t xml:space="preserve">Total Amount Owed to Muse </t>
  </si>
  <si>
    <t>Check when Paid</t>
  </si>
  <si>
    <t xml:space="preserve">Cost of Flight </t>
  </si>
  <si>
    <t xml:space="preserve">Pre-Trip Information Email Sent </t>
  </si>
  <si>
    <t xml:space="preserve">Room Number </t>
  </si>
  <si>
    <t>51st and 52nd Floor Rooms*</t>
  </si>
  <si>
    <t xml:space="preserve">*one king bed is needed in each room </t>
  </si>
  <si>
    <t>Standard Room (any floor - one bed)</t>
  </si>
  <si>
    <t xml:space="preserve">Superior Double (any floor - two beds)  </t>
  </si>
  <si>
    <t xml:space="preserve">Superior King (any floor - one king bed) </t>
  </si>
  <si>
    <t>Billable to Participant</t>
  </si>
  <si>
    <t xml:space="preserve">Flight Cost to Muse </t>
  </si>
  <si>
    <t xml:space="preserve">Cost To Muse </t>
  </si>
  <si>
    <t xml:space="preserve">Billable to Participants </t>
  </si>
  <si>
    <t>Average Cost Per Flight to be Billed to Participants</t>
  </si>
  <si>
    <t>Reservation Code</t>
  </si>
  <si>
    <t xml:space="preserve">Cost per Night </t>
  </si>
  <si>
    <t xml:space="preserve">Cost for Extra Days </t>
  </si>
  <si>
    <t xml:space="preserve">Cost for Upgraded Room for 5 days of ATTS </t>
  </si>
  <si>
    <t xml:space="preserve">Total </t>
  </si>
  <si>
    <t xml:space="preserve">When we divide, Suzy always tries to let all teachers have a chance to have a better ticket. They sit next to roommate on first night and last night. All other other nights, everybody is mixed up. </t>
  </si>
  <si>
    <t xml:space="preserve">Suzy has no guests - we can't afford all these extra. </t>
  </si>
  <si>
    <t xml:space="preserve">Suzy needs to sit on aisle with right leg on aisle. </t>
  </si>
  <si>
    <t xml:space="preserve">Only the beginning should the husbands sit next to you. </t>
  </si>
  <si>
    <t xml:space="preserve">SUZy ROW B on aisle. </t>
  </si>
  <si>
    <t xml:space="preserve">Suzy will sit next to Pino on first and last night. </t>
  </si>
  <si>
    <t xml:space="preserve">Patti and Mary guests. </t>
  </si>
  <si>
    <t xml:space="preserve">Rosenbergs together on first and last night. </t>
  </si>
  <si>
    <t xml:space="preserve">Wendy, Judy, Jane - always downstairs. </t>
  </si>
  <si>
    <t xml:space="preserve">Mezzanaine is fine for Suzy. She can go up stairs slowly. </t>
  </si>
  <si>
    <t xml:space="preserve">On seating chart, with yellow pen, mark what tickets are ours. </t>
  </si>
  <si>
    <t xml:space="preserve">For every person, have list with what number every person has in case someone loses their ticket. </t>
  </si>
  <si>
    <t xml:space="preserve">Mary also on aisle behind Suzy. </t>
  </si>
  <si>
    <t xml:space="preserve">Notes about Assigning Tickets </t>
  </si>
  <si>
    <t>Elementary Teachers (4)</t>
  </si>
  <si>
    <t>Secondary Advisors (20)</t>
  </si>
  <si>
    <t xml:space="preserve">Speaker </t>
  </si>
  <si>
    <t>#</t>
  </si>
  <si>
    <t xml:space="preserve">Event </t>
  </si>
  <si>
    <t xml:space="preserve">Vendor </t>
  </si>
  <si>
    <t xml:space="preserve">Reference Number </t>
  </si>
  <si>
    <t>Dates of Service</t>
  </si>
  <si>
    <t>Contact</t>
  </si>
  <si>
    <t>Address</t>
  </si>
  <si>
    <t xml:space="preserve">Status </t>
  </si>
  <si>
    <t>Person Responsible</t>
  </si>
  <si>
    <t>Hotel</t>
  </si>
  <si>
    <t>Millenium Broadway Hotel</t>
  </si>
  <si>
    <t xml:space="preserve">Group Flight </t>
  </si>
  <si>
    <t xml:space="preserve">American Airlines </t>
  </si>
  <si>
    <t>Ground Transportation</t>
  </si>
  <si>
    <t xml:space="preserve">Group Brunch </t>
  </si>
  <si>
    <t>Note: all ticket information is on ticket page.</t>
  </si>
  <si>
    <t>Tip</t>
  </si>
  <si>
    <t xml:space="preserve">Group Meal </t>
  </si>
  <si>
    <t xml:space="preserve">Group Tour </t>
  </si>
  <si>
    <t>Speaker Cell Number</t>
  </si>
  <si>
    <t xml:space="preserve">Attendee List for Name Badges </t>
  </si>
  <si>
    <t xml:space="preserve">ATTS 2019 Speaker Information </t>
  </si>
  <si>
    <t xml:space="preserve">Accepted Invite? </t>
  </si>
  <si>
    <t>Patti</t>
  </si>
  <si>
    <t>Sharon</t>
  </si>
  <si>
    <t xml:space="preserve">Record Locator </t>
  </si>
  <si>
    <t xml:space="preserve">Last Name </t>
  </si>
  <si>
    <t xml:space="preserve">The flights below were booked by Muse and can be accessed by each participant. </t>
  </si>
  <si>
    <t xml:space="preserve">Delete Email Address if signed up on Travefy </t>
  </si>
  <si>
    <t xml:space="preserve">Room Fee per Night </t>
  </si>
  <si>
    <t xml:space="preserve"># of Extra Nights </t>
  </si>
  <si>
    <t xml:space="preserve">Total Cost for Extra Rooms </t>
  </si>
  <si>
    <t xml:space="preserve">Number of Gifts </t>
  </si>
  <si>
    <t>Total</t>
  </si>
  <si>
    <t>Role</t>
  </si>
  <si>
    <t>ATTS 2020 Attendees</t>
  </si>
  <si>
    <t>School or Association</t>
  </si>
  <si>
    <t>Confirmation Payment Received?</t>
  </si>
  <si>
    <t>School/Club</t>
  </si>
  <si>
    <t>Email</t>
  </si>
  <si>
    <t>Travel Survey Sent Date</t>
  </si>
  <si>
    <t>ATTS 2020 Traveler Information for Group Booking</t>
  </si>
  <si>
    <t>Payment</t>
  </si>
  <si>
    <t>Responsible Party</t>
  </si>
  <si>
    <t>School</t>
  </si>
  <si>
    <t>ATTS 2020 Emergency Contact Forms</t>
  </si>
  <si>
    <t xml:space="preserve">ATTS 2020 Extra Night Room Fees </t>
  </si>
  <si>
    <t>ATTS 2020 Trip Payment Status</t>
  </si>
  <si>
    <t>ATTS 2020 Group Flight Participants and Record Locators</t>
  </si>
  <si>
    <t>ATTS 2020 Tickets</t>
  </si>
  <si>
    <t>Event</t>
  </si>
  <si>
    <t>Date of Event</t>
  </si>
  <si>
    <t xml:space="preserve">Time </t>
  </si>
  <si>
    <t xml:space="preserve">Order Number </t>
  </si>
  <si>
    <t xml:space="preserve">Venue </t>
  </si>
  <si>
    <t xml:space="preserve">Address </t>
  </si>
  <si>
    <t xml:space="preserve">Organization </t>
  </si>
  <si>
    <t>Item Description</t>
  </si>
  <si>
    <t xml:space="preserve">Number of Tickets </t>
  </si>
  <si>
    <t xml:space="preserve">Price Per Ticket </t>
  </si>
  <si>
    <t xml:space="preserve">Total Cost </t>
  </si>
  <si>
    <t xml:space="preserve">Where are the tickets? </t>
  </si>
  <si>
    <t>Payment Due Date</t>
  </si>
  <si>
    <t xml:space="preserve">Paid? </t>
  </si>
  <si>
    <t>Notes</t>
  </si>
  <si>
    <t>Company</t>
  </si>
  <si>
    <t>Girl from the North Country</t>
  </si>
  <si>
    <t>Moulin Rouge</t>
  </si>
  <si>
    <t>NY Philharmonic Jaap van Zweden - Nico Muhly - hotspots</t>
  </si>
  <si>
    <t>Pre-Concert talks</t>
  </si>
  <si>
    <t>?</t>
  </si>
  <si>
    <t>Lehman Trilogy</t>
  </si>
  <si>
    <t>Caroline, or Change</t>
  </si>
  <si>
    <t>Hamlet</t>
  </si>
  <si>
    <t>West Side Story</t>
  </si>
  <si>
    <t xml:space="preserve">                                                   </t>
  </si>
  <si>
    <t>declined</t>
  </si>
  <si>
    <t>Retired Advisors (5)</t>
  </si>
  <si>
    <t>Service Fees</t>
  </si>
  <si>
    <t>Other (18) (increase of 9 over last year)</t>
  </si>
  <si>
    <t>No</t>
  </si>
  <si>
    <t>Pre-Trip Meeting Invite Sent Date</t>
  </si>
  <si>
    <t>Pre-Trip Meeting Invite Reminder</t>
  </si>
  <si>
    <t>Payment Plan</t>
  </si>
  <si>
    <t>FN</t>
  </si>
  <si>
    <t>LN</t>
  </si>
  <si>
    <t>School or Organization</t>
  </si>
  <si>
    <t xml:space="preserve">ATTS 2020 - Flights and Flight Payments </t>
  </si>
  <si>
    <t>as of 3/2/2020</t>
  </si>
  <si>
    <t>*will leave Sunday morning</t>
  </si>
  <si>
    <t>Otherwise Booked Flights</t>
  </si>
  <si>
    <t>ATTS 2020 Room Assignments</t>
  </si>
  <si>
    <t>Paid Received</t>
  </si>
  <si>
    <t>Mrs</t>
  </si>
  <si>
    <t>M</t>
  </si>
  <si>
    <t>Mrs.</t>
  </si>
  <si>
    <t>Any Additional Questions, Concerns, or Comments:</t>
  </si>
  <si>
    <t>If you have any special needs (i.e. limited mobility, hard of hearing), please comment below.</t>
  </si>
  <si>
    <t>If you have any special dietary restrictions (i.e. gluten intolerance, vegetarian), please comment below.</t>
  </si>
  <si>
    <t>Country</t>
  </si>
  <si>
    <t>Postal / Zip Code</t>
  </si>
  <si>
    <t>State / Province / Region</t>
  </si>
  <si>
    <t>City</t>
  </si>
  <si>
    <t>Address Line 2</t>
  </si>
  <si>
    <t>Preferred Email Address for Trip Communication</t>
  </si>
  <si>
    <t>Cell Phone Number</t>
  </si>
  <si>
    <t>Birthday</t>
  </si>
  <si>
    <t>Middle Name on Official ID (If applicable)</t>
  </si>
  <si>
    <t>Suffix</t>
  </si>
  <si>
    <t>Last</t>
  </si>
  <si>
    <t>First</t>
  </si>
  <si>
    <t>Name (as it appears on your official ID)</t>
  </si>
  <si>
    <t>Flight Preference</t>
  </si>
  <si>
    <t>My school, former school, or organization:</t>
  </si>
  <si>
    <t>I am a</t>
  </si>
  <si>
    <t>Name</t>
  </si>
  <si>
    <t>Entry Id</t>
  </si>
  <si>
    <t>Last2</t>
  </si>
  <si>
    <t>Column3</t>
  </si>
  <si>
    <t>Column4</t>
  </si>
  <si>
    <t>FOR CURRENT ADVISORS:
Your scholarship covers a double room occupancy. If you have a roommate preference indicate that preference in the box below.
Current Advisors/Teachers: 
Amanda Allen - St. Charles School
Tara Ashworth - Carroll HS
Robin Blathers -</t>
  </si>
  <si>
    <t>Age</t>
  </si>
  <si>
    <t>as of 3/5/2020</t>
  </si>
  <si>
    <t>AA Frequent Flyer</t>
  </si>
  <si>
    <t>Known Traveler</t>
  </si>
  <si>
    <t>Aisle/Window</t>
  </si>
  <si>
    <t>OPEN</t>
  </si>
  <si>
    <t xml:space="preserve">ATTS 2020 Vendor Information </t>
  </si>
  <si>
    <t>Last Updated 6/11/2020</t>
  </si>
  <si>
    <t>Last Day of School for Teachers (as of 8/06/2020)</t>
  </si>
  <si>
    <t>ATTS 2020 Attendance Checklist 1</t>
  </si>
  <si>
    <t xml:space="preserve">Welcome </t>
  </si>
  <si>
    <t xml:space="preserve">Workshop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</si>
</sst>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F800]dddd\,\ mmmm\ dd\,\ yyyy"/>
    <numFmt numFmtId="166" formatCode="&quot;$&quot;#,#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1"/>
      <color rgb="FF36495A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Gill Sans MT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rebuchet MS"/>
      <family val="2"/>
    </font>
    <font>
      <sz val="11"/>
      <color theme="1"/>
      <name val="Gill Sans MT"/>
      <family val="2"/>
    </font>
    <font>
      <b/>
      <sz val="10"/>
      <color theme="0"/>
      <name val="Gill Sans MT"/>
      <family val="2"/>
    </font>
    <font>
      <b/>
      <sz val="11"/>
      <color theme="0"/>
      <name val="Gill Sans MT"/>
      <family val="2"/>
    </font>
    <font>
      <sz val="11"/>
      <name val="Gill Sans MT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30" fillId="0" borderId="0"/>
  </cellStyleXfs>
  <cellXfs count="273">
    <xf numFmtId="0" fontId="0" fillId="0" borderId="0" xfId="0"/>
    <xf numFmtId="0" fontId="16" fillId="0" borderId="10" xfId="0" applyFont="1" applyBorder="1"/>
    <xf numFmtId="0" fontId="16" fillId="0" borderId="0" xfId="0" applyFont="1" applyFill="1" applyBorder="1"/>
    <xf numFmtId="0" fontId="16" fillId="0" borderId="10" xfId="0" applyFont="1" applyBorder="1" applyAlignment="1">
      <alignment wrapText="1"/>
    </xf>
    <xf numFmtId="0" fontId="0" fillId="0" borderId="10" xfId="0" applyBorder="1"/>
    <xf numFmtId="0" fontId="0" fillId="0" borderId="10" xfId="0" applyFont="1" applyFill="1" applyBorder="1"/>
    <xf numFmtId="0" fontId="16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/>
    <xf numFmtId="0" fontId="0" fillId="0" borderId="0" xfId="0" applyBorder="1"/>
    <xf numFmtId="0" fontId="0" fillId="0" borderId="0" xfId="0"/>
    <xf numFmtId="0" fontId="0" fillId="0" borderId="0" xfId="0" applyFill="1"/>
    <xf numFmtId="0" fontId="16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10" xfId="0" applyFont="1" applyBorder="1" applyAlignment="1">
      <alignment wrapText="1"/>
    </xf>
    <xf numFmtId="0" fontId="0" fillId="0" borderId="10" xfId="0" applyFont="1" applyBorder="1"/>
    <xf numFmtId="0" fontId="20" fillId="0" borderId="10" xfId="0" applyFont="1" applyBorder="1"/>
    <xf numFmtId="14" fontId="20" fillId="0" borderId="10" xfId="0" applyNumberFormat="1" applyFont="1" applyBorder="1"/>
    <xf numFmtId="164" fontId="16" fillId="0" borderId="10" xfId="44" applyNumberFormat="1" applyFont="1" applyBorder="1"/>
    <xf numFmtId="0" fontId="0" fillId="0" borderId="10" xfId="0" applyFill="1" applyBorder="1"/>
    <xf numFmtId="0" fontId="14" fillId="0" borderId="10" xfId="0" applyFont="1" applyBorder="1"/>
    <xf numFmtId="0" fontId="18" fillId="0" borderId="10" xfId="46" applyFont="1" applyFill="1" applyBorder="1" applyAlignment="1">
      <alignment wrapText="1"/>
    </xf>
    <xf numFmtId="6" fontId="0" fillId="0" borderId="10" xfId="0" applyNumberFormat="1" applyBorder="1"/>
    <xf numFmtId="0" fontId="23" fillId="0" borderId="10" xfId="45" applyFont="1" applyFill="1" applyBorder="1"/>
    <xf numFmtId="6" fontId="0" fillId="0" borderId="10" xfId="0" applyNumberFormat="1" applyBorder="1" applyAlignment="1">
      <alignment horizontal="left"/>
    </xf>
    <xf numFmtId="0" fontId="0" fillId="33" borderId="10" xfId="0" applyFont="1" applyFill="1" applyBorder="1"/>
    <xf numFmtId="0" fontId="0" fillId="0" borderId="11" xfId="0" applyFill="1" applyBorder="1"/>
    <xf numFmtId="0" fontId="0" fillId="0" borderId="11" xfId="0" applyBorder="1"/>
    <xf numFmtId="0" fontId="18" fillId="0" borderId="11" xfId="46" applyFont="1" applyFill="1" applyBorder="1" applyAlignment="1">
      <alignment wrapText="1"/>
    </xf>
    <xf numFmtId="0" fontId="0" fillId="0" borderId="11" xfId="0" applyFont="1" applyBorder="1"/>
    <xf numFmtId="0" fontId="0" fillId="0" borderId="11" xfId="0" applyFont="1" applyFill="1" applyBorder="1"/>
    <xf numFmtId="0" fontId="23" fillId="0" borderId="10" xfId="45" applyFont="1" applyBorder="1"/>
    <xf numFmtId="0" fontId="0" fillId="0" borderId="0" xfId="0" applyFont="1" applyBorder="1"/>
    <xf numFmtId="0" fontId="0" fillId="33" borderId="10" xfId="0" applyFill="1" applyBorder="1"/>
    <xf numFmtId="0" fontId="0" fillId="0" borderId="10" xfId="0" applyFill="1" applyBorder="1" applyAlignment="1">
      <alignment vertical="center"/>
    </xf>
    <xf numFmtId="0" fontId="0" fillId="0" borderId="12" xfId="0" applyFont="1" applyFill="1" applyBorder="1"/>
    <xf numFmtId="0" fontId="14" fillId="0" borderId="0" xfId="0" applyFont="1"/>
    <xf numFmtId="0" fontId="0" fillId="0" borderId="12" xfId="0" applyFont="1" applyBorder="1"/>
    <xf numFmtId="0" fontId="0" fillId="0" borderId="12" xfId="0" applyBorder="1"/>
    <xf numFmtId="0" fontId="0" fillId="0" borderId="13" xfId="0" applyFill="1" applyBorder="1"/>
    <xf numFmtId="0" fontId="16" fillId="0" borderId="0" xfId="0" applyFont="1" applyBorder="1"/>
    <xf numFmtId="44" fontId="16" fillId="0" borderId="0" xfId="44" applyFont="1"/>
    <xf numFmtId="44" fontId="16" fillId="0" borderId="0" xfId="0" applyNumberFormat="1" applyFont="1"/>
    <xf numFmtId="44" fontId="0" fillId="0" borderId="10" xfId="44" applyFont="1" applyBorder="1"/>
    <xf numFmtId="0" fontId="16" fillId="0" borderId="13" xfId="0" applyFont="1" applyFill="1" applyBorder="1"/>
    <xf numFmtId="0" fontId="0" fillId="0" borderId="0" xfId="0" applyAlignment="1">
      <alignment vertical="center"/>
    </xf>
    <xf numFmtId="14" fontId="0" fillId="0" borderId="10" xfId="0" applyNumberFormat="1" applyFill="1" applyBorder="1"/>
    <xf numFmtId="0" fontId="21" fillId="0" borderId="10" xfId="45" applyBorder="1"/>
    <xf numFmtId="0" fontId="0" fillId="0" borderId="10" xfId="0" applyBorder="1" applyAlignment="1">
      <alignment wrapText="1"/>
    </xf>
    <xf numFmtId="0" fontId="0" fillId="0" borderId="0" xfId="0" applyFont="1"/>
    <xf numFmtId="14" fontId="0" fillId="0" borderId="10" xfId="0" applyNumberFormat="1" applyFont="1" applyBorder="1"/>
    <xf numFmtId="14" fontId="0" fillId="0" borderId="10" xfId="0" applyNumberFormat="1" applyFont="1" applyFill="1" applyBorder="1"/>
    <xf numFmtId="44" fontId="0" fillId="0" borderId="0" xfId="0" applyNumberFormat="1" applyFill="1"/>
    <xf numFmtId="44" fontId="0" fillId="0" borderId="0" xfId="44" applyFont="1" applyFill="1"/>
    <xf numFmtId="44" fontId="16" fillId="0" borderId="0" xfId="0" applyNumberFormat="1" applyFont="1" applyFill="1"/>
    <xf numFmtId="0" fontId="24" fillId="0" borderId="10" xfId="0" applyFont="1" applyBorder="1"/>
    <xf numFmtId="0" fontId="16" fillId="0" borderId="10" xfId="0" applyFont="1" applyFill="1" applyBorder="1"/>
    <xf numFmtId="0" fontId="16" fillId="0" borderId="10" xfId="0" applyFont="1" applyFill="1" applyBorder="1" applyAlignment="1">
      <alignment wrapText="1"/>
    </xf>
    <xf numFmtId="0" fontId="16" fillId="0" borderId="10" xfId="0" applyFont="1" applyBorder="1" applyAlignment="1">
      <alignment vertical="top" wrapText="1"/>
    </xf>
    <xf numFmtId="44" fontId="0" fillId="0" borderId="10" xfId="0" applyNumberFormat="1" applyBorder="1"/>
    <xf numFmtId="0" fontId="0" fillId="0" borderId="10" xfId="0" applyBorder="1" applyAlignment="1">
      <alignment vertical="top"/>
    </xf>
    <xf numFmtId="0" fontId="16" fillId="0" borderId="10" xfId="0" applyFont="1" applyBorder="1" applyAlignment="1">
      <alignment vertical="top"/>
    </xf>
    <xf numFmtId="44" fontId="0" fillId="0" borderId="10" xfId="44" applyFont="1" applyBorder="1" applyAlignment="1">
      <alignment vertical="top"/>
    </xf>
    <xf numFmtId="0" fontId="0" fillId="0" borderId="15" xfId="0" applyBorder="1" applyAlignment="1">
      <alignment vertical="top"/>
    </xf>
    <xf numFmtId="0" fontId="16" fillId="0" borderId="11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0" xfId="0" applyFont="1" applyBorder="1" applyAlignment="1">
      <alignment vertical="top"/>
    </xf>
    <xf numFmtId="0" fontId="26" fillId="0" borderId="0" xfId="0" applyFont="1"/>
    <xf numFmtId="0" fontId="27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29" fillId="0" borderId="0" xfId="0" applyFont="1"/>
    <xf numFmtId="0" fontId="29" fillId="0" borderId="18" xfId="0" applyFont="1" applyBorder="1" applyAlignment="1">
      <alignment horizontal="right" vertical="top"/>
    </xf>
    <xf numFmtId="0" fontId="28" fillId="0" borderId="11" xfId="0" applyFont="1" applyBorder="1" applyAlignment="1">
      <alignment vertical="top" wrapText="1"/>
    </xf>
    <xf numFmtId="0" fontId="28" fillId="0" borderId="11" xfId="0" applyFont="1" applyBorder="1" applyAlignment="1">
      <alignment vertical="top"/>
    </xf>
    <xf numFmtId="0" fontId="28" fillId="0" borderId="11" xfId="0" applyFont="1" applyFill="1" applyBorder="1" applyAlignment="1">
      <alignment vertical="top"/>
    </xf>
    <xf numFmtId="0" fontId="28" fillId="0" borderId="14" xfId="0" applyFont="1" applyFill="1" applyBorder="1" applyAlignment="1">
      <alignment vertical="top"/>
    </xf>
    <xf numFmtId="0" fontId="29" fillId="0" borderId="10" xfId="0" applyFont="1" applyBorder="1" applyAlignment="1">
      <alignment vertical="top" wrapText="1"/>
    </xf>
    <xf numFmtId="0" fontId="29" fillId="0" borderId="12" xfId="0" applyFont="1" applyBorder="1" applyAlignment="1">
      <alignment vertical="top" wrapText="1"/>
    </xf>
    <xf numFmtId="0" fontId="29" fillId="0" borderId="10" xfId="0" applyFont="1" applyFill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0" fontId="29" fillId="0" borderId="11" xfId="0" applyFont="1" applyBorder="1" applyAlignment="1">
      <alignment vertical="top" wrapText="1"/>
    </xf>
    <xf numFmtId="0" fontId="20" fillId="0" borderId="11" xfId="0" applyFont="1" applyFill="1" applyBorder="1" applyAlignment="1">
      <alignment vertical="top"/>
    </xf>
    <xf numFmtId="0" fontId="0" fillId="0" borderId="16" xfId="0" applyBorder="1"/>
    <xf numFmtId="0" fontId="16" fillId="0" borderId="11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34" borderId="0" xfId="0" applyFill="1" applyAlignment="1">
      <alignment vertical="top"/>
    </xf>
    <xf numFmtId="0" fontId="27" fillId="0" borderId="0" xfId="0" applyFont="1" applyFill="1" applyBorder="1" applyAlignment="1">
      <alignment vertical="top"/>
    </xf>
    <xf numFmtId="0" fontId="0" fillId="0" borderId="10" xfId="0" applyFont="1" applyFill="1" applyBorder="1" applyAlignment="1">
      <alignment horizontal="left"/>
    </xf>
    <xf numFmtId="0" fontId="25" fillId="0" borderId="10" xfId="0" applyFont="1" applyBorder="1"/>
    <xf numFmtId="0" fontId="0" fillId="0" borderId="10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vertical="center"/>
    </xf>
    <xf numFmtId="0" fontId="0" fillId="33" borderId="10" xfId="0" applyFont="1" applyFill="1" applyBorder="1" applyAlignment="1">
      <alignment horizontal="left" vertical="top"/>
    </xf>
    <xf numFmtId="0" fontId="20" fillId="0" borderId="10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0" fillId="0" borderId="17" xfId="0" applyFill="1" applyBorder="1"/>
    <xf numFmtId="0" fontId="0" fillId="0" borderId="17" xfId="0" applyFont="1" applyFill="1" applyBorder="1"/>
    <xf numFmtId="0" fontId="0" fillId="0" borderId="17" xfId="0" applyFill="1" applyBorder="1" applyAlignment="1">
      <alignment vertical="center"/>
    </xf>
    <xf numFmtId="0" fontId="0" fillId="0" borderId="10" xfId="0" applyFill="1" applyBorder="1" applyAlignment="1">
      <alignment horizontal="left"/>
    </xf>
    <xf numFmtId="0" fontId="0" fillId="0" borderId="17" xfId="0" applyBorder="1"/>
    <xf numFmtId="0" fontId="0" fillId="0" borderId="19" xfId="0" applyFont="1" applyFill="1" applyBorder="1"/>
    <xf numFmtId="0" fontId="0" fillId="0" borderId="16" xfId="0" applyFont="1" applyFill="1" applyBorder="1"/>
    <xf numFmtId="0" fontId="0" fillId="0" borderId="17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4" fontId="0" fillId="0" borderId="0" xfId="0" applyNumberFormat="1" applyFill="1" applyBorder="1"/>
    <xf numFmtId="0" fontId="0" fillId="0" borderId="18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/>
    </xf>
    <xf numFmtId="0" fontId="31" fillId="0" borderId="0" xfId="0" applyFont="1"/>
    <xf numFmtId="0" fontId="31" fillId="0" borderId="0" xfId="0" applyFont="1" applyFill="1" applyBorder="1"/>
    <xf numFmtId="0" fontId="32" fillId="35" borderId="21" xfId="0" applyNumberFormat="1" applyFont="1" applyFill="1" applyBorder="1" applyAlignment="1" applyProtection="1"/>
    <xf numFmtId="0" fontId="33" fillId="35" borderId="20" xfId="0" applyFont="1" applyFill="1" applyBorder="1"/>
    <xf numFmtId="0" fontId="32" fillId="35" borderId="0" xfId="0" applyNumberFormat="1" applyFont="1" applyFill="1" applyAlignment="1" applyProtection="1"/>
    <xf numFmtId="0" fontId="32" fillId="0" borderId="0" xfId="0" applyNumberFormat="1" applyFont="1" applyFill="1" applyBorder="1" applyAlignment="1" applyProtection="1"/>
    <xf numFmtId="0" fontId="31" fillId="0" borderId="10" xfId="0" applyFont="1" applyFill="1" applyBorder="1"/>
    <xf numFmtId="0" fontId="34" fillId="0" borderId="14" xfId="0" applyFont="1" applyFill="1" applyBorder="1"/>
    <xf numFmtId="0" fontId="31" fillId="0" borderId="10" xfId="0" applyFont="1" applyBorder="1"/>
    <xf numFmtId="0" fontId="31" fillId="0" borderId="0" xfId="0" applyFont="1" applyFill="1"/>
    <xf numFmtId="0" fontId="27" fillId="0" borderId="0" xfId="0" applyFont="1"/>
    <xf numFmtId="0" fontId="0" fillId="0" borderId="0" xfId="0" applyAlignment="1">
      <alignment horizontal="left"/>
    </xf>
    <xf numFmtId="0" fontId="0" fillId="0" borderId="11" xfId="0" applyFont="1" applyFill="1" applyBorder="1" applyAlignment="1">
      <alignment horizontal="center" vertical="top" wrapText="1"/>
    </xf>
    <xf numFmtId="0" fontId="0" fillId="0" borderId="11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0" fillId="0" borderId="10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21" fillId="0" borderId="10" xfId="45" applyFill="1" applyBorder="1"/>
    <xf numFmtId="0" fontId="0" fillId="0" borderId="18" xfId="0" applyBorder="1"/>
    <xf numFmtId="0" fontId="18" fillId="0" borderId="10" xfId="46" applyFont="1" applyBorder="1" applyAlignment="1">
      <alignment wrapText="1"/>
    </xf>
    <xf numFmtId="0" fontId="18" fillId="0" borderId="10" xfId="46" applyFont="1" applyBorder="1"/>
    <xf numFmtId="0" fontId="36" fillId="0" borderId="0" xfId="0" applyFont="1"/>
    <xf numFmtId="0" fontId="37" fillId="0" borderId="0" xfId="0" applyFont="1"/>
    <xf numFmtId="0" fontId="18" fillId="0" borderId="10" xfId="42" applyBorder="1"/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6" fillId="2" borderId="10" xfId="6" applyBorder="1"/>
    <xf numFmtId="0" fontId="6" fillId="2" borderId="11" xfId="6" applyBorder="1"/>
    <xf numFmtId="44" fontId="20" fillId="0" borderId="15" xfId="44" applyFont="1" applyBorder="1" applyAlignment="1">
      <alignment vertical="top"/>
    </xf>
    <xf numFmtId="44" fontId="20" fillId="0" borderId="11" xfId="44" applyFont="1" applyFill="1" applyBorder="1" applyAlignment="1">
      <alignment horizontal="right" vertical="top"/>
    </xf>
    <xf numFmtId="44" fontId="20" fillId="0" borderId="10" xfId="44" applyFont="1" applyBorder="1" applyAlignment="1">
      <alignment vertical="top"/>
    </xf>
    <xf numFmtId="44" fontId="16" fillId="0" borderId="13" xfId="0" applyNumberFormat="1" applyFont="1" applyBorder="1" applyAlignment="1">
      <alignment vertical="top"/>
    </xf>
    <xf numFmtId="0" fontId="21" fillId="0" borderId="0" xfId="45"/>
    <xf numFmtId="44" fontId="16" fillId="0" borderId="0" xfId="0" applyNumberFormat="1" applyFont="1" applyBorder="1"/>
    <xf numFmtId="0" fontId="0" fillId="33" borderId="0" xfId="0" applyFill="1" applyAlignment="1">
      <alignment horizontal="left"/>
    </xf>
    <xf numFmtId="165" fontId="0" fillId="0" borderId="10" xfId="0" applyNumberFormat="1" applyBorder="1" applyAlignment="1">
      <alignment horizontal="left" vertical="top"/>
    </xf>
    <xf numFmtId="18" fontId="0" fillId="0" borderId="10" xfId="0" applyNumberFormat="1" applyBorder="1" applyAlignment="1">
      <alignment horizontal="left" vertical="top"/>
    </xf>
    <xf numFmtId="44" fontId="0" fillId="0" borderId="17" xfId="44" applyFont="1" applyBorder="1" applyAlignment="1">
      <alignment vertical="top"/>
    </xf>
    <xf numFmtId="44" fontId="0" fillId="0" borderId="10" xfId="44" applyFont="1" applyFill="1" applyBorder="1" applyAlignment="1">
      <alignment vertical="top"/>
    </xf>
    <xf numFmtId="165" fontId="0" fillId="0" borderId="10" xfId="0" applyNumberFormat="1" applyBorder="1"/>
    <xf numFmtId="0" fontId="0" fillId="33" borderId="0" xfId="0" applyFill="1"/>
    <xf numFmtId="44" fontId="0" fillId="0" borderId="17" xfId="44" applyFont="1" applyFill="1" applyBorder="1" applyAlignment="1">
      <alignment vertical="top"/>
    </xf>
    <xf numFmtId="0" fontId="0" fillId="0" borderId="13" xfId="0" applyBorder="1" applyAlignment="1">
      <alignment vertical="top"/>
    </xf>
    <xf numFmtId="44" fontId="0" fillId="0" borderId="0" xfId="44" applyFont="1" applyBorder="1" applyAlignment="1">
      <alignment vertical="top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vertical="top" wrapText="1"/>
    </xf>
    <xf numFmtId="0" fontId="16" fillId="0" borderId="9" xfId="17"/>
    <xf numFmtId="0" fontId="16" fillId="0" borderId="9" xfId="17" applyAlignment="1">
      <alignment vertical="top"/>
    </xf>
    <xf numFmtId="44" fontId="16" fillId="0" borderId="9" xfId="17" applyNumberFormat="1" applyAlignment="1">
      <alignment vertical="top"/>
    </xf>
    <xf numFmtId="0" fontId="20" fillId="0" borderId="17" xfId="0" applyFont="1" applyBorder="1"/>
    <xf numFmtId="0" fontId="39" fillId="0" borderId="10" xfId="46" applyFont="1" applyBorder="1"/>
    <xf numFmtId="6" fontId="38" fillId="0" borderId="10" xfId="0" applyNumberFormat="1" applyFont="1" applyBorder="1" applyAlignment="1"/>
    <xf numFmtId="0" fontId="7" fillId="3" borderId="10" xfId="7" applyBorder="1"/>
    <xf numFmtId="0" fontId="20" fillId="0" borderId="10" xfId="0" applyFont="1" applyBorder="1" applyAlignment="1"/>
    <xf numFmtId="0" fontId="38" fillId="0" borderId="10" xfId="0" applyFont="1" applyBorder="1" applyAlignment="1"/>
    <xf numFmtId="0" fontId="0" fillId="0" borderId="12" xfId="0" applyFill="1" applyBorder="1"/>
    <xf numFmtId="0" fontId="0" fillId="0" borderId="13" xfId="0" applyFont="1" applyBorder="1"/>
    <xf numFmtId="0" fontId="0" fillId="0" borderId="10" xfId="0" applyFont="1" applyBorder="1" applyAlignment="1"/>
    <xf numFmtId="0" fontId="6" fillId="2" borderId="0" xfId="6" applyBorder="1"/>
    <xf numFmtId="6" fontId="20" fillId="0" borderId="10" xfId="0" applyNumberFormat="1" applyFont="1" applyBorder="1" applyAlignment="1"/>
    <xf numFmtId="165" fontId="0" fillId="0" borderId="10" xfId="0" applyNumberFormat="1" applyBorder="1" applyAlignment="1">
      <alignment horizontal="right"/>
    </xf>
    <xf numFmtId="44" fontId="4" fillId="0" borderId="2" xfId="3" applyNumberFormat="1" applyAlignment="1">
      <alignment vertical="top"/>
    </xf>
    <xf numFmtId="0" fontId="7" fillId="3" borderId="17" xfId="7" applyBorder="1"/>
    <xf numFmtId="14" fontId="7" fillId="3" borderId="10" xfId="7" applyNumberFormat="1" applyBorder="1"/>
    <xf numFmtId="0" fontId="35" fillId="0" borderId="10" xfId="0" applyFont="1" applyFill="1" applyBorder="1"/>
    <xf numFmtId="166" fontId="0" fillId="0" borderId="10" xfId="0" applyNumberFormat="1" applyBorder="1"/>
    <xf numFmtId="166" fontId="16" fillId="0" borderId="0" xfId="0" applyNumberFormat="1" applyFont="1"/>
    <xf numFmtId="0" fontId="8" fillId="4" borderId="10" xfId="8" applyBorder="1"/>
    <xf numFmtId="0" fontId="18" fillId="0" borderId="11" xfId="46" applyFont="1" applyBorder="1"/>
    <xf numFmtId="0" fontId="8" fillId="4" borderId="10" xfId="8" applyBorder="1" applyAlignment="1">
      <alignment vertical="top"/>
    </xf>
    <xf numFmtId="6" fontId="8" fillId="4" borderId="10" xfId="8" applyNumberFormat="1" applyBorder="1"/>
    <xf numFmtId="14" fontId="0" fillId="0" borderId="10" xfId="0" applyNumberFormat="1" applyBorder="1"/>
    <xf numFmtId="1" fontId="0" fillId="0" borderId="10" xfId="44" applyNumberFormat="1" applyFont="1" applyBorder="1"/>
    <xf numFmtId="0" fontId="0" fillId="36" borderId="10" xfId="0" applyFill="1" applyBorder="1"/>
    <xf numFmtId="0" fontId="0" fillId="36" borderId="10" xfId="0" applyFont="1" applyFill="1" applyBorder="1"/>
    <xf numFmtId="6" fontId="0" fillId="36" borderId="10" xfId="0" applyNumberFormat="1" applyFill="1" applyBorder="1"/>
    <xf numFmtId="6" fontId="0" fillId="36" borderId="10" xfId="0" applyNumberFormat="1" applyFill="1" applyBorder="1" applyAlignment="1">
      <alignment horizontal="left"/>
    </xf>
    <xf numFmtId="44" fontId="8" fillId="4" borderId="12" xfId="8" applyNumberFormat="1" applyBorder="1"/>
    <xf numFmtId="0" fontId="1" fillId="0" borderId="12" xfId="45" applyFont="1" applyFill="1" applyBorder="1"/>
    <xf numFmtId="0" fontId="21" fillId="0" borderId="17" xfId="45" applyBorder="1"/>
    <xf numFmtId="44" fontId="0" fillId="0" borderId="0" xfId="44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9" fontId="0" fillId="0" borderId="10" xfId="0" applyNumberFormat="1" applyBorder="1"/>
    <xf numFmtId="0" fontId="18" fillId="0" borderId="10" xfId="42" applyFont="1" applyBorder="1"/>
    <xf numFmtId="44" fontId="0" fillId="0" borderId="12" xfId="44" applyFont="1" applyFill="1" applyBorder="1"/>
    <xf numFmtId="44" fontId="0" fillId="0" borderId="10" xfId="44" applyFont="1" applyFill="1" applyBorder="1"/>
    <xf numFmtId="44" fontId="0" fillId="0" borderId="0" xfId="44" applyFont="1"/>
    <xf numFmtId="0" fontId="41" fillId="0" borderId="10" xfId="0" applyFont="1" applyBorder="1" applyAlignment="1">
      <alignment vertical="top" wrapText="1"/>
    </xf>
    <xf numFmtId="0" fontId="14" fillId="0" borderId="10" xfId="0" applyFont="1" applyFill="1" applyBorder="1" applyAlignment="1">
      <alignment vertical="top" wrapText="1"/>
    </xf>
    <xf numFmtId="0" fontId="41" fillId="0" borderId="10" xfId="0" applyFont="1" applyFill="1" applyBorder="1" applyAlignment="1">
      <alignment vertical="top" wrapText="1"/>
    </xf>
    <xf numFmtId="165" fontId="14" fillId="0" borderId="10" xfId="0" applyNumberFormat="1" applyFont="1" applyFill="1" applyBorder="1" applyAlignment="1">
      <alignment vertical="top" wrapText="1"/>
    </xf>
    <xf numFmtId="0" fontId="41" fillId="0" borderId="16" xfId="0" applyFont="1" applyBorder="1" applyAlignment="1">
      <alignment vertical="top" wrapText="1"/>
    </xf>
    <xf numFmtId="44" fontId="0" fillId="0" borderId="10" xfId="44" applyFont="1" applyBorder="1" applyAlignment="1">
      <alignment horizontal="left" vertical="top"/>
    </xf>
    <xf numFmtId="44" fontId="0" fillId="0" borderId="10" xfId="44" applyFont="1" applyBorder="1" applyAlignment="1">
      <alignment horizontal="right"/>
    </xf>
    <xf numFmtId="44" fontId="0" fillId="0" borderId="0" xfId="44" applyFont="1" applyBorder="1" applyAlignment="1">
      <alignment horizontal="left" vertical="top"/>
    </xf>
    <xf numFmtId="44" fontId="0" fillId="0" borderId="0" xfId="44" applyFont="1" applyBorder="1"/>
    <xf numFmtId="0" fontId="42" fillId="0" borderId="0" xfId="0" applyFont="1" applyBorder="1"/>
    <xf numFmtId="0" fontId="21" fillId="0" borderId="12" xfId="45" applyBorder="1"/>
    <xf numFmtId="0" fontId="21" fillId="0" borderId="11" xfId="45" applyFill="1" applyBorder="1"/>
    <xf numFmtId="44" fontId="8" fillId="4" borderId="10" xfId="8" applyNumberFormat="1" applyBorder="1"/>
    <xf numFmtId="44" fontId="0" fillId="0" borderId="0" xfId="0" applyNumberFormat="1" applyFont="1" applyFill="1" applyBorder="1"/>
    <xf numFmtId="0" fontId="16" fillId="0" borderId="0" xfId="0" applyFont="1" applyAlignment="1">
      <alignment horizontal="right"/>
    </xf>
    <xf numFmtId="44" fontId="1" fillId="0" borderId="0" xfId="44" applyFont="1"/>
    <xf numFmtId="0" fontId="8" fillId="0" borderId="0" xfId="8" applyFill="1" applyBorder="1"/>
    <xf numFmtId="14" fontId="8" fillId="4" borderId="10" xfId="8" applyNumberFormat="1" applyBorder="1"/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8" fillId="4" borderId="0" xfId="8" applyAlignment="1"/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8" fillId="4" borderId="0" xfId="8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8" fillId="4" borderId="0" xfId="8" applyAlignment="1">
      <alignment wrapText="1"/>
    </xf>
    <xf numFmtId="0" fontId="8" fillId="4" borderId="0" xfId="8" applyAlignment="1">
      <alignment vertical="top" wrapText="1"/>
    </xf>
    <xf numFmtId="14" fontId="0" fillId="0" borderId="12" xfId="0" applyNumberFormat="1" applyFont="1" applyBorder="1"/>
    <xf numFmtId="1" fontId="0" fillId="0" borderId="0" xfId="0" applyNumberFormat="1" applyAlignment="1">
      <alignment vertical="top"/>
    </xf>
    <xf numFmtId="0" fontId="0" fillId="0" borderId="22" xfId="0" applyFont="1" applyFill="1" applyBorder="1" applyAlignment="1"/>
    <xf numFmtId="0" fontId="0" fillId="0" borderId="23" xfId="0" applyFont="1" applyFill="1" applyBorder="1" applyAlignment="1"/>
    <xf numFmtId="0" fontId="0" fillId="0" borderId="22" xfId="0" applyFont="1" applyFill="1" applyBorder="1" applyAlignment="1">
      <alignment vertical="top"/>
    </xf>
    <xf numFmtId="0" fontId="0" fillId="0" borderId="23" xfId="0" applyFont="1" applyFill="1" applyBorder="1" applyAlignment="1">
      <alignment vertical="top"/>
    </xf>
    <xf numFmtId="0" fontId="21" fillId="0" borderId="0" xfId="45" applyAlignment="1"/>
    <xf numFmtId="0" fontId="0" fillId="37" borderId="23" xfId="0" applyFont="1" applyFill="1" applyBorder="1" applyAlignment="1"/>
    <xf numFmtId="0" fontId="0" fillId="0" borderId="23" xfId="0" applyFont="1" applyBorder="1" applyAlignment="1"/>
    <xf numFmtId="0" fontId="0" fillId="37" borderId="23" xfId="0" applyFont="1" applyFill="1" applyBorder="1" applyAlignment="1">
      <alignment vertical="top"/>
    </xf>
    <xf numFmtId="0" fontId="0" fillId="0" borderId="23" xfId="0" applyFont="1" applyBorder="1" applyAlignment="1">
      <alignment vertical="top"/>
    </xf>
    <xf numFmtId="14" fontId="20" fillId="0" borderId="0" xfId="8" applyNumberFormat="1" applyFont="1" applyFill="1" applyAlignment="1">
      <alignment vertical="top"/>
    </xf>
    <xf numFmtId="0" fontId="20" fillId="0" borderId="0" xfId="8" applyFont="1" applyFill="1" applyAlignment="1"/>
    <xf numFmtId="14" fontId="20" fillId="0" borderId="10" xfId="7" applyNumberFormat="1" applyFont="1" applyFill="1" applyBorder="1"/>
    <xf numFmtId="1" fontId="20" fillId="0" borderId="0" xfId="8" applyNumberFormat="1" applyFont="1" applyFill="1" applyAlignment="1">
      <alignment vertical="top"/>
    </xf>
    <xf numFmtId="0" fontId="0" fillId="0" borderId="16" xfId="0" applyFill="1" applyBorder="1"/>
    <xf numFmtId="44" fontId="0" fillId="0" borderId="24" xfId="44" applyFont="1" applyFill="1" applyBorder="1"/>
    <xf numFmtId="44" fontId="0" fillId="0" borderId="16" xfId="44" applyFont="1" applyFill="1" applyBorder="1"/>
    <xf numFmtId="44" fontId="7" fillId="3" borderId="10" xfId="7" applyNumberFormat="1" applyBorder="1"/>
    <xf numFmtId="14" fontId="20" fillId="4" borderId="10" xfId="8" applyNumberFormat="1" applyFont="1" applyBorder="1"/>
    <xf numFmtId="0" fontId="43" fillId="0" borderId="12" xfId="0" applyFont="1" applyBorder="1" applyAlignment="1">
      <alignment vertical="top" wrapText="1"/>
    </xf>
    <xf numFmtId="0" fontId="14" fillId="0" borderId="0" xfId="0" applyFont="1" applyFill="1" applyBorder="1"/>
    <xf numFmtId="14" fontId="0" fillId="0" borderId="12" xfId="0" applyNumberFormat="1" applyBorder="1"/>
    <xf numFmtId="0" fontId="44" fillId="0" borderId="10" xfId="0" applyFont="1" applyBorder="1" applyAlignment="1">
      <alignment wrapText="1"/>
    </xf>
    <xf numFmtId="0" fontId="35" fillId="0" borderId="10" xfId="0" applyFont="1" applyBorder="1"/>
    <xf numFmtId="14" fontId="0" fillId="0" borderId="17" xfId="0" applyNumberFormat="1" applyBorder="1"/>
    <xf numFmtId="0" fontId="0" fillId="0" borderId="17" xfId="0" applyBorder="1" applyAlignment="1">
      <alignment horizontal="right"/>
    </xf>
    <xf numFmtId="14" fontId="20" fillId="0" borderId="17" xfId="0" applyNumberFormat="1" applyFont="1" applyBorder="1"/>
    <xf numFmtId="14" fontId="0" fillId="0" borderId="18" xfId="0" applyNumberFormat="1" applyBorder="1"/>
    <xf numFmtId="14" fontId="7" fillId="3" borderId="17" xfId="7" applyNumberFormat="1" applyBorder="1"/>
    <xf numFmtId="14" fontId="8" fillId="4" borderId="17" xfId="8" applyNumberFormat="1" applyBorder="1"/>
    <xf numFmtId="0" fontId="29" fillId="0" borderId="17" xfId="0" applyFont="1" applyBorder="1" applyAlignment="1">
      <alignment horizontal="right" vertical="top" wrapText="1"/>
    </xf>
    <xf numFmtId="165" fontId="14" fillId="0" borderId="10" xfId="0" applyNumberFormat="1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vertical="top" wrapText="1"/>
    </xf>
    <xf numFmtId="0" fontId="29" fillId="0" borderId="19" xfId="0" applyFont="1" applyBorder="1" applyAlignment="1">
      <alignment horizontal="right" vertical="top" wrapText="1"/>
    </xf>
    <xf numFmtId="0" fontId="29" fillId="0" borderId="10" xfId="0" applyFont="1" applyBorder="1" applyAlignment="1">
      <alignment horizontal="right" vertical="top" wrapText="1"/>
    </xf>
    <xf numFmtId="0" fontId="27" fillId="0" borderId="20" xfId="0" applyFont="1" applyBorder="1" applyAlignment="1">
      <alignment horizontal="center"/>
    </xf>
    <xf numFmtId="0" fontId="36" fillId="0" borderId="0" xfId="0" applyFont="1" applyAlignment="1">
      <alignment horizontal="center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Hyperlink 2" xfId="43" xr:uid="{00000000-0005-0000-0000-000023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8000000}"/>
    <cellStyle name="Normal 3" xfId="47" xr:uid="{00000000-0005-0000-0000-000029000000}"/>
    <cellStyle name="Normal_Sheet1" xfId="46" xr:uid="{00000000-0005-0000-0000-00002A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6"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vertical="top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Gill Sans M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Gill Sans M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Gill Sans M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Gill Sans MT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none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9" formatCode="m/d/yyyy"/>
      <alignment horizontal="general" vertical="top" textRotation="0" wrapText="0" indent="0" justifyLastLine="0" shrinkToFit="0" readingOrder="0"/>
    </dxf>
    <dxf>
      <numFmt numFmtId="19" formatCode="m/d/yyyy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mily Gray" id="{A163FE4B-923E-42AC-9E5D-2DB214B70E55}" userId="S::emily@musemachine.com::b425f600-ef2a-4c5f-b152-b172ff2c115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4A195F-9873-4CA0-B25D-43416D70DBCB}" name="Table5" displayName="Table5" ref="A1:AA37" totalsRowShown="0" headerRowDxfId="71" dataDxfId="70">
  <autoFilter ref="A1:AA37" xr:uid="{2A220E87-BA3E-41D6-B2A5-68C276FE8431}"/>
  <sortState xmlns:xlrd2="http://schemas.microsoft.com/office/spreadsheetml/2017/richdata2" ref="A2:AA37">
    <sortCondition descending="1" ref="M1:M37"/>
  </sortState>
  <tableColumns count="27">
    <tableColumn id="1" xr3:uid="{87B8C6C7-06E0-42F7-84B0-D0795D6E39F1}" name="Entry Id" dataDxfId="69"/>
    <tableColumn id="2" xr3:uid="{122AA499-3F72-4C3D-A713-4A52142059F1}" name="Name" dataDxfId="68"/>
    <tableColumn id="3" xr3:uid="{202D5800-C422-4C10-80A4-52F1F2DE5AB1}" name="Last" dataDxfId="67"/>
    <tableColumn id="4" xr3:uid="{05723232-01C6-4E11-AF2A-7E4235F84BF8}" name="I am a" dataDxfId="66"/>
    <tableColumn id="5" xr3:uid="{64CD0842-8A32-4C38-A7E4-7421CE514D7E}" name="My school, former school, or organization:" dataDxfId="65"/>
    <tableColumn id="6" xr3:uid="{F580F0AC-4618-4B96-AB73-2553CC8D0620}" name="Flight Preference" dataDxfId="64"/>
    <tableColumn id="7" xr3:uid="{E48822DA-19CA-41AD-93B0-066187F62CD5}" name="Name (as it appears on your official ID)" dataDxfId="63"/>
    <tableColumn id="8" xr3:uid="{9749B5CA-77E4-4C14-A014-53CFBF7BA448}" name="First" dataDxfId="62"/>
    <tableColumn id="9" xr3:uid="{044F6FA2-795C-4E70-898A-FA1029AD9C8F}" name="Last2" dataDxfId="61"/>
    <tableColumn id="10" xr3:uid="{4B9D05C8-34E8-4CEC-9505-8B3B7FDD5815}" name="Suffix" dataDxfId="60"/>
    <tableColumn id="11" xr3:uid="{D8765199-6258-4EE7-82E0-61362EA9F564}" name="Middle Name on Official ID (If applicable)" dataDxfId="59"/>
    <tableColumn id="12" xr3:uid="{0D16DECF-8C8C-4369-BCE9-D5A441508312}" name="Birthday" dataDxfId="58"/>
    <tableColumn id="29" xr3:uid="{9C610526-6822-474E-8D91-3E484614F93B}" name="Age" dataDxfId="57"/>
    <tableColumn id="13" xr3:uid="{3AAF8758-11DC-48A0-A676-64D9C16EB540}" name="Cell Phone Number" dataDxfId="56"/>
    <tableColumn id="14" xr3:uid="{ED141D43-F644-4253-8EFD-BE175FBD781E}" name="Preferred Email Address for Trip Communication" dataDxfId="55"/>
    <tableColumn id="15" xr3:uid="{3CF3FB1E-00FA-4C17-AFE6-C818068430F9}" name="Column3" dataDxfId="54"/>
    <tableColumn id="16" xr3:uid="{162E16EE-F132-4C83-B427-E6FAFB1DCF8A}" name="Column4" dataDxfId="53"/>
    <tableColumn id="17" xr3:uid="{A99CEDB6-7A2C-4915-A3C9-A46B1960265B}" name="Address" dataDxfId="52"/>
    <tableColumn id="18" xr3:uid="{48CE30D3-96A0-4E45-97DA-E6A58CDCA26E}" name="Address Line 2" dataDxfId="51"/>
    <tableColumn id="19" xr3:uid="{08DF42D5-E5A9-46EA-9BF9-5EAED971C8DB}" name="City" dataDxfId="50"/>
    <tableColumn id="20" xr3:uid="{65974503-20BF-45D2-8B67-4D470930FB8D}" name="State / Province / Region" dataDxfId="49"/>
    <tableColumn id="21" xr3:uid="{E2B4B179-A3D1-45F5-85F5-161B45BF3FE9}" name="Postal / Zip Code" dataDxfId="48"/>
    <tableColumn id="22" xr3:uid="{ACE886D3-3A1B-4639-B7DB-5E4C1B18ED76}" name="Country" dataDxfId="47"/>
    <tableColumn id="23" xr3:uid="{61569D20-977E-4DD5-950C-E60BF39A4A73}" name="If you have any special dietary restrictions (i.e. gluten intolerance, vegetarian), please comment below." dataDxfId="46"/>
    <tableColumn id="24" xr3:uid="{585D1CBD-3206-42A6-97AF-4F082B88FC22}" name="If you have any special needs (i.e. limited mobility, hard of hearing), please comment below." dataDxfId="45"/>
    <tableColumn id="27" xr3:uid="{6EE6F821-178A-473A-A912-75B1747BE7A8}" name="FOR CURRENT ADVISORS:_x000a__x000a_Your scholarship covers a double room occupancy. If you have a roommate preference indicate that preference in the box below._x000a__x000a_Current Advisors/Teachers: _x000a_Amanda Allen - St. Charles School_x000a_Tara Ashworth - Carroll HS_x000a_Robin Blathers -" dataDxfId="44"/>
    <tableColumn id="28" xr3:uid="{54FC33F2-0A64-453C-8914-9F87187AA7CA}" name="Any Additional Questions, Concerns, or Comments:" dataDxfId="43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10" displayName="Table210" ref="A3:C33" totalsRowShown="0" headerRowDxfId="40" dataDxfId="39">
  <autoFilter ref="A3:C33" xr:uid="{00000000-0009-0000-0100-000009000000}"/>
  <sortState xmlns:xlrd2="http://schemas.microsoft.com/office/spreadsheetml/2017/richdata2" ref="A4:C33">
    <sortCondition ref="B3:B33"/>
  </sortState>
  <tableColumns count="3">
    <tableColumn id="2" xr3:uid="{00000000-0010-0000-0000-000002000000}" name="First Name" dataDxfId="38"/>
    <tableColumn id="4" xr3:uid="{00000000-0010-0000-0000-000004000000}" name="Last Name " dataDxfId="37"/>
    <tableColumn id="5" xr3:uid="{00000000-0010-0000-0000-000005000000}" name="Record Locator " dataDxfId="3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G46" totalsRowShown="0" headerRowDxfId="35" headerRowBorderDxfId="34" tableBorderDxfId="33" totalsRowBorderDxfId="32">
  <autoFilter ref="A3:G46" xr:uid="{00000000-0009-0000-0100-000002000000}"/>
  <sortState xmlns:xlrd2="http://schemas.microsoft.com/office/spreadsheetml/2017/richdata2" ref="A4:E44">
    <sortCondition ref="B3:B44"/>
  </sortState>
  <tableColumns count="7">
    <tableColumn id="1" xr3:uid="{00000000-0010-0000-0100-000001000000}" name="First Name" dataDxfId="31"/>
    <tableColumn id="8" xr3:uid="{00000000-0010-0000-0100-000008000000}" name="Last Name" dataDxfId="30"/>
    <tableColumn id="9" xr3:uid="{00000000-0010-0000-0100-000009000000}" name="Group Flight " dataDxfId="29"/>
    <tableColumn id="7" xr3:uid="{00000000-0010-0000-0100-000007000000}" name="Welcome " dataDxfId="28"/>
    <tableColumn id="6" xr3:uid="{00000000-0010-0000-0100-000006000000}" name="Workshop " dataDxfId="27"/>
    <tableColumn id="3" xr3:uid="{00000000-0010-0000-0100-000003000000}" name="Phone Number " dataDxfId="26"/>
    <tableColumn id="4" xr3:uid="{00000000-0010-0000-0100-000004000000}" name="Buddy " dataDxfId="25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68" displayName="Table68" ref="A2:F11" totalsRowShown="0" headerRowDxfId="24" headerRowBorderDxfId="23" tableBorderDxfId="22" totalsRowBorderDxfId="21">
  <autoFilter ref="A2:F11" xr:uid="{00000000-0009-0000-0100-000007000000}"/>
  <tableColumns count="6">
    <tableColumn id="2" xr3:uid="{00000000-0010-0000-0500-000002000000}" name="Speaker " dataDxfId="20"/>
    <tableColumn id="6" xr3:uid="{00000000-0010-0000-0500-000006000000}" name="Role" dataDxfId="19"/>
    <tableColumn id="3" xr3:uid="{00000000-0010-0000-0500-000003000000}" name="Speaker Cell Number" dataDxfId="18"/>
    <tableColumn id="4" xr3:uid="{00000000-0010-0000-0500-000004000000}" name="Responsible Party" dataDxfId="17"/>
    <tableColumn id="5" xr3:uid="{00000000-0010-0000-0500-000005000000}" name="Number of Gifts " dataDxfId="16"/>
    <tableColumn id="7" xr3:uid="{00000000-0010-0000-0500-000007000000}" name="Payment" dataDxfId="1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" displayName="Table1" ref="A2:J9" totalsRowShown="0" headerRowDxfId="14" dataDxfId="12" headerRowBorderDxfId="13" tableBorderDxfId="11" totalsRowBorderDxfId="10">
  <autoFilter ref="A2:J9" xr:uid="{00000000-0009-0000-0100-000003000000}"/>
  <sortState xmlns:xlrd2="http://schemas.microsoft.com/office/spreadsheetml/2017/richdata2" ref="A4:I12">
    <sortCondition descending="1" ref="E2:E10"/>
  </sortState>
  <tableColumns count="10">
    <tableColumn id="1" xr3:uid="{00000000-0010-0000-0600-000001000000}" name="#" dataDxfId="9"/>
    <tableColumn id="2" xr3:uid="{00000000-0010-0000-0600-000002000000}" name="Event " dataDxfId="8"/>
    <tableColumn id="3" xr3:uid="{00000000-0010-0000-0600-000003000000}" name="Vendor " dataDxfId="7"/>
    <tableColumn id="4" xr3:uid="{00000000-0010-0000-0600-000004000000}" name="Reference Number " dataDxfId="6"/>
    <tableColumn id="5" xr3:uid="{00000000-0010-0000-0600-000005000000}" name="Dates of Service" dataDxfId="5"/>
    <tableColumn id="6" xr3:uid="{00000000-0010-0000-0600-000006000000}" name="Contact" dataDxfId="4"/>
    <tableColumn id="7" xr3:uid="{00000000-0010-0000-0600-000007000000}" name="Address" dataDxfId="3"/>
    <tableColumn id="8" xr3:uid="{00000000-0010-0000-0600-000008000000}" name="Status " dataDxfId="2"/>
    <tableColumn id="9" xr3:uid="{00000000-0010-0000-0600-000009000000}" name="Person Responsible" dataDxfId="1"/>
    <tableColumn id="10" xr3:uid="{00000000-0010-0000-0600-00000A000000}" name="Tip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6" dT="2020-03-10T15:30:08.36" personId="{A163FE4B-923E-42AC-9E5D-2DB214B70E55}" id="{FE19982D-36EB-4EA3-B240-7BF93347D814}">
    <text>Will confirm by April 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9683C-75F7-47B3-AAC4-9997DDE70CF2}">
  <sheetPr>
    <pageSetUpPr fitToPage="1"/>
  </sheetPr>
  <dimension ref="A1:AF13"/>
  <sheetViews>
    <sheetView zoomScaleNormal="100" workbookViewId="0">
      <pane xSplit="1" topLeftCell="B1" activePane="topRight" state="frozen"/>
      <selection pane="topRight" activeCell="B9" sqref="B9"/>
    </sheetView>
  </sheetViews>
  <sheetFormatPr defaultRowHeight="15" x14ac:dyDescent="0.25"/>
  <cols>
    <col min="1" max="1" width="53.28515625" style="16" bestFit="1" customWidth="1"/>
    <col min="2" max="2" width="29.28515625" style="16" bestFit="1" customWidth="1"/>
    <col min="3" max="3" width="8.5703125" style="16" hidden="1" customWidth="1"/>
    <col min="4" max="4" width="13.7109375" style="16" hidden="1" customWidth="1"/>
    <col min="5" max="5" width="23.42578125" style="16" hidden="1" customWidth="1"/>
    <col min="6" max="6" width="21.5703125" style="16" hidden="1" customWidth="1"/>
    <col min="7" max="7" width="23" style="16" hidden="1" customWidth="1"/>
    <col min="8" max="8" width="23.42578125" style="16" hidden="1" customWidth="1"/>
    <col min="9" max="9" width="9.140625" style="16" customWidth="1"/>
    <col min="10" max="10" width="22.28515625" style="16" customWidth="1"/>
    <col min="11" max="11" width="12.42578125" style="16" customWidth="1"/>
    <col min="12" max="12" width="15.5703125" style="16" customWidth="1"/>
    <col min="13" max="13" width="12.5703125" style="16" customWidth="1"/>
    <col min="14" max="14" width="29.7109375" style="16" bestFit="1" customWidth="1"/>
    <col min="15" max="15" width="9.85546875" style="16" bestFit="1" customWidth="1"/>
    <col min="16" max="16" width="57.140625" style="16" customWidth="1"/>
    <col min="17" max="16384" width="9.140625" style="16"/>
  </cols>
  <sheetData>
    <row r="1" spans="1:32" ht="30" customHeight="1" x14ac:dyDescent="0.35">
      <c r="A1" s="140" t="s">
        <v>123</v>
      </c>
      <c r="B1" s="140" t="s">
        <v>202</v>
      </c>
    </row>
    <row r="2" spans="1:32" ht="45" x14ac:dyDescent="0.25">
      <c r="A2" s="64" t="s">
        <v>124</v>
      </c>
      <c r="B2" s="64" t="s">
        <v>125</v>
      </c>
      <c r="C2" s="64" t="s">
        <v>126</v>
      </c>
      <c r="D2" s="61" t="s">
        <v>127</v>
      </c>
      <c r="E2" s="64" t="s">
        <v>128</v>
      </c>
      <c r="F2" s="64" t="s">
        <v>129</v>
      </c>
      <c r="G2" s="64" t="s">
        <v>130</v>
      </c>
      <c r="H2" s="64" t="s">
        <v>131</v>
      </c>
      <c r="I2" s="61" t="s">
        <v>132</v>
      </c>
      <c r="J2" s="64" t="s">
        <v>133</v>
      </c>
      <c r="K2" s="64" t="s">
        <v>152</v>
      </c>
      <c r="L2" s="64" t="s">
        <v>134</v>
      </c>
      <c r="M2" s="61" t="s">
        <v>135</v>
      </c>
      <c r="N2" s="61" t="s">
        <v>136</v>
      </c>
      <c r="O2" s="64" t="s">
        <v>137</v>
      </c>
      <c r="P2" s="64" t="s">
        <v>138</v>
      </c>
    </row>
    <row r="3" spans="1:32" x14ac:dyDescent="0.25">
      <c r="A3" s="4" t="s">
        <v>139</v>
      </c>
      <c r="B3" s="154"/>
      <c r="C3" s="155"/>
      <c r="D3" s="63"/>
      <c r="E3" s="63"/>
      <c r="F3" s="63"/>
      <c r="G3" s="63"/>
      <c r="H3" s="63"/>
      <c r="I3" s="4"/>
      <c r="J3" s="156"/>
      <c r="K3" s="65"/>
      <c r="L3" s="157"/>
      <c r="M3" s="188"/>
      <c r="N3" s="158"/>
      <c r="O3" s="145"/>
      <c r="P3" s="4"/>
    </row>
    <row r="4" spans="1:32" s="159" customFormat="1" x14ac:dyDescent="0.25">
      <c r="A4" s="4" t="s">
        <v>140</v>
      </c>
      <c r="B4" s="154"/>
      <c r="C4" s="155"/>
      <c r="D4" s="63"/>
      <c r="E4" s="63"/>
      <c r="F4" s="63"/>
      <c r="G4" s="63"/>
      <c r="H4" s="63"/>
      <c r="I4" s="4"/>
      <c r="J4" s="156"/>
      <c r="K4" s="65"/>
      <c r="L4" s="65"/>
      <c r="M4" s="63"/>
      <c r="N4" s="158"/>
      <c r="O4" s="145"/>
      <c r="P4" s="4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x14ac:dyDescent="0.25">
      <c r="A5" s="4" t="s">
        <v>141</v>
      </c>
      <c r="B5" s="154"/>
      <c r="C5" s="155"/>
      <c r="D5" s="63"/>
      <c r="E5" s="63"/>
      <c r="F5" s="63"/>
      <c r="G5" s="63"/>
      <c r="H5" s="63"/>
      <c r="I5" s="4"/>
      <c r="J5" s="160"/>
      <c r="K5" s="157"/>
      <c r="L5" s="157"/>
      <c r="M5" s="188"/>
      <c r="N5" s="158"/>
      <c r="O5" s="145"/>
      <c r="P5" s="4"/>
    </row>
    <row r="6" spans="1:32" x14ac:dyDescent="0.25">
      <c r="A6" s="4" t="s">
        <v>143</v>
      </c>
      <c r="B6" s="154"/>
      <c r="C6" s="163"/>
      <c r="D6" s="63"/>
      <c r="E6" s="63"/>
      <c r="F6" s="63"/>
      <c r="G6" s="63"/>
      <c r="H6" s="63"/>
      <c r="I6" s="4"/>
      <c r="J6" s="156"/>
      <c r="K6" s="65"/>
      <c r="L6" s="65"/>
      <c r="M6" s="63"/>
      <c r="N6" s="158"/>
      <c r="O6" s="201"/>
      <c r="P6" s="259"/>
    </row>
    <row r="7" spans="1:32" x14ac:dyDescent="0.25">
      <c r="A7" s="4" t="s">
        <v>142</v>
      </c>
      <c r="B7" s="154"/>
      <c r="C7" s="155"/>
      <c r="D7" s="63"/>
      <c r="E7" s="63"/>
      <c r="F7" s="63"/>
      <c r="G7" s="161"/>
      <c r="H7" s="161"/>
      <c r="I7" s="4"/>
      <c r="J7" s="162"/>
      <c r="K7" s="65"/>
      <c r="L7" s="65"/>
      <c r="M7" s="188"/>
      <c r="N7" s="158"/>
      <c r="O7" s="201"/>
      <c r="P7" s="259"/>
    </row>
    <row r="8" spans="1:32" ht="17.25" customHeight="1" x14ac:dyDescent="0.25">
      <c r="A8" s="4" t="s">
        <v>145</v>
      </c>
      <c r="B8" s="154"/>
      <c r="C8" s="155"/>
      <c r="D8" s="63"/>
      <c r="E8" s="63"/>
      <c r="F8" s="164"/>
      <c r="G8" s="63"/>
      <c r="H8" s="63"/>
      <c r="I8" s="4"/>
      <c r="J8" s="156"/>
      <c r="K8" s="65"/>
      <c r="L8" s="65"/>
      <c r="M8" s="63"/>
      <c r="N8" s="158"/>
      <c r="O8" s="145"/>
      <c r="P8" s="4"/>
    </row>
    <row r="9" spans="1:32" x14ac:dyDescent="0.25">
      <c r="A9" s="4" t="s">
        <v>146</v>
      </c>
      <c r="B9" s="154"/>
      <c r="C9" s="155"/>
      <c r="D9" s="69"/>
      <c r="E9" s="63"/>
      <c r="F9" s="63"/>
      <c r="G9" s="63"/>
      <c r="H9" s="63"/>
      <c r="I9" s="4"/>
      <c r="J9" s="156"/>
      <c r="K9" s="65"/>
      <c r="L9" s="65"/>
      <c r="M9" s="188"/>
      <c r="N9" s="158"/>
      <c r="O9" s="145"/>
      <c r="P9" s="259"/>
    </row>
    <row r="10" spans="1:32" x14ac:dyDescent="0.25">
      <c r="A10" s="4" t="s">
        <v>147</v>
      </c>
      <c r="B10" s="154"/>
      <c r="C10" s="155"/>
      <c r="D10" s="69"/>
      <c r="E10" s="63"/>
      <c r="F10" s="63"/>
      <c r="G10" s="63"/>
      <c r="H10" s="63"/>
      <c r="I10" s="4"/>
      <c r="J10" s="160"/>
      <c r="K10" s="157"/>
      <c r="L10" s="65"/>
      <c r="M10" s="63"/>
      <c r="N10" s="179"/>
      <c r="O10" s="145"/>
      <c r="P10" s="51"/>
    </row>
    <row r="11" spans="1:32" x14ac:dyDescent="0.25">
      <c r="A11" s="4" t="s">
        <v>148</v>
      </c>
      <c r="B11" s="154"/>
      <c r="C11" s="155"/>
      <c r="D11" s="63"/>
      <c r="E11" s="63"/>
      <c r="F11" s="63"/>
      <c r="G11" s="63"/>
      <c r="H11" s="63"/>
      <c r="I11" s="4"/>
      <c r="J11" s="160"/>
      <c r="K11" s="157"/>
      <c r="L11" s="157"/>
      <c r="M11" s="63"/>
      <c r="N11" s="158"/>
      <c r="O11" s="145"/>
      <c r="P11" s="4"/>
    </row>
    <row r="12" spans="1:32" s="165" customFormat="1" ht="18" thickBot="1" x14ac:dyDescent="0.3">
      <c r="A12" s="165" t="s">
        <v>149</v>
      </c>
      <c r="B12" s="166"/>
      <c r="C12" s="166"/>
      <c r="D12" s="166"/>
      <c r="E12" s="166"/>
      <c r="F12" s="166"/>
      <c r="G12" s="166"/>
      <c r="H12" s="166"/>
      <c r="I12" s="166"/>
      <c r="J12" s="167"/>
      <c r="K12" s="167" t="s">
        <v>107</v>
      </c>
      <c r="L12" s="180">
        <f>SUM(L3:L11)</f>
        <v>0</v>
      </c>
      <c r="M12" s="166"/>
      <c r="N12" s="166"/>
      <c r="O12" s="16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ht="15.75" thickTop="1" x14ac:dyDescent="0.25">
      <c r="L13" s="199"/>
      <c r="M13" s="200"/>
    </row>
  </sheetData>
  <sortState xmlns:xlrd2="http://schemas.microsoft.com/office/spreadsheetml/2017/richdata2" ref="A3:AF11">
    <sortCondition ref="B3:B11"/>
    <sortCondition ref="C3:C11"/>
  </sortState>
  <pageMargins left="0.7" right="0.7" top="0.75" bottom="0.75" header="0.3" footer="0.3"/>
  <pageSetup paperSize="3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8"/>
  <sheetViews>
    <sheetView workbookViewId="0">
      <selection activeCell="H3" sqref="H3"/>
    </sheetView>
  </sheetViews>
  <sheetFormatPr defaultRowHeight="15" x14ac:dyDescent="0.25"/>
  <cols>
    <col min="1" max="1" width="11" customWidth="1"/>
    <col min="2" max="2" width="16.85546875" style="16" customWidth="1"/>
    <col min="3" max="3" width="11.85546875" style="16" customWidth="1"/>
    <col min="4" max="4" width="11.5703125" style="16" customWidth="1"/>
    <col min="5" max="5" width="18.28515625" style="16" customWidth="1"/>
    <col min="6" max="6" width="13.7109375" style="16" customWidth="1"/>
    <col min="7" max="7" width="20.140625" customWidth="1"/>
    <col min="8" max="8" width="15.7109375" customWidth="1"/>
  </cols>
  <sheetData>
    <row r="1" spans="1:11" ht="18.75" x14ac:dyDescent="0.3">
      <c r="A1" s="127" t="s">
        <v>204</v>
      </c>
      <c r="F1" s="12"/>
    </row>
    <row r="2" spans="1:11" s="16" customFormat="1" ht="21" customHeight="1" x14ac:dyDescent="0.25">
      <c r="F2" s="12"/>
      <c r="H2" s="12"/>
      <c r="I2" s="9"/>
      <c r="J2" s="9"/>
      <c r="K2" s="10"/>
    </row>
    <row r="3" spans="1:11" ht="51" customHeight="1" x14ac:dyDescent="0.25">
      <c r="A3" s="111" t="s">
        <v>21</v>
      </c>
      <c r="B3" s="112" t="s">
        <v>22</v>
      </c>
      <c r="C3" s="113" t="s">
        <v>85</v>
      </c>
      <c r="D3" s="113" t="s">
        <v>205</v>
      </c>
      <c r="E3" s="113" t="s">
        <v>206</v>
      </c>
      <c r="F3" s="129" t="s">
        <v>17</v>
      </c>
      <c r="G3" s="114" t="s">
        <v>16</v>
      </c>
      <c r="H3" s="12"/>
      <c r="I3" s="9"/>
      <c r="J3" s="9"/>
      <c r="K3" s="10"/>
    </row>
    <row r="4" spans="1:11" s="16" customFormat="1" ht="33.75" customHeight="1" x14ac:dyDescent="0.25">
      <c r="A4" s="107"/>
      <c r="B4" s="108"/>
      <c r="C4" s="115" t="s">
        <v>32</v>
      </c>
      <c r="D4" s="116" t="s">
        <v>97</v>
      </c>
      <c r="E4" s="116" t="s">
        <v>98</v>
      </c>
      <c r="F4" s="95"/>
      <c r="G4" s="109"/>
      <c r="H4" s="12"/>
      <c r="I4" s="10"/>
      <c r="J4" s="10"/>
      <c r="K4" s="10"/>
    </row>
    <row r="5" spans="1:11" x14ac:dyDescent="0.25">
      <c r="A5" s="100"/>
      <c r="B5" s="4"/>
      <c r="C5" s="4"/>
      <c r="D5" s="4"/>
      <c r="E5" s="4"/>
      <c r="F5" s="22"/>
      <c r="G5" s="4"/>
      <c r="H5" s="12"/>
      <c r="I5" s="9"/>
      <c r="J5" s="9"/>
      <c r="K5" s="10"/>
    </row>
    <row r="6" spans="1:11" s="16" customFormat="1" x14ac:dyDescent="0.25">
      <c r="A6" s="101"/>
      <c r="B6" s="5"/>
      <c r="C6" s="5"/>
      <c r="D6" s="5"/>
      <c r="E6" s="5"/>
      <c r="F6" s="95"/>
      <c r="G6" s="22"/>
      <c r="H6" s="12"/>
      <c r="I6" s="9"/>
      <c r="J6" s="9"/>
      <c r="K6" s="10"/>
    </row>
    <row r="7" spans="1:11" x14ac:dyDescent="0.25">
      <c r="A7" s="101"/>
      <c r="B7" s="5"/>
      <c r="C7" s="5"/>
      <c r="D7" s="5"/>
      <c r="E7" s="5"/>
      <c r="F7" s="95"/>
      <c r="G7" s="41"/>
      <c r="H7" s="12"/>
      <c r="I7" s="9"/>
      <c r="J7" s="9"/>
      <c r="K7" s="10"/>
    </row>
    <row r="8" spans="1:11" x14ac:dyDescent="0.25">
      <c r="A8" s="101"/>
      <c r="B8" s="5"/>
      <c r="C8" s="5"/>
      <c r="D8" s="5"/>
      <c r="E8" s="5"/>
      <c r="F8" s="128"/>
      <c r="G8" s="41"/>
      <c r="H8" s="12"/>
      <c r="I8" s="9"/>
      <c r="J8" s="9"/>
      <c r="K8" s="10"/>
    </row>
    <row r="9" spans="1:11" x14ac:dyDescent="0.25">
      <c r="A9" s="100"/>
      <c r="B9" s="4"/>
      <c r="C9" s="4"/>
      <c r="D9" s="4"/>
      <c r="E9" s="4"/>
      <c r="F9" s="22"/>
      <c r="G9" s="22"/>
      <c r="H9" s="12"/>
      <c r="I9" s="9"/>
      <c r="J9" s="9"/>
      <c r="K9" s="10"/>
    </row>
    <row r="10" spans="1:11" x14ac:dyDescent="0.25">
      <c r="A10" s="100"/>
      <c r="B10" s="4"/>
      <c r="C10" s="4"/>
      <c r="D10" s="4"/>
      <c r="E10" s="4"/>
      <c r="F10" s="22"/>
      <c r="G10" s="22"/>
      <c r="H10" s="12"/>
      <c r="I10" s="10"/>
      <c r="J10" s="9"/>
      <c r="K10" s="10"/>
    </row>
    <row r="11" spans="1:11" x14ac:dyDescent="0.25">
      <c r="A11" s="100"/>
      <c r="B11" s="4"/>
      <c r="C11" s="4"/>
      <c r="D11" s="4"/>
      <c r="E11" s="4"/>
      <c r="F11" s="22"/>
      <c r="G11" s="22"/>
      <c r="H11" s="12"/>
      <c r="I11" s="9"/>
      <c r="J11" s="9"/>
      <c r="K11" s="10"/>
    </row>
    <row r="12" spans="1:11" x14ac:dyDescent="0.25">
      <c r="A12" s="101"/>
      <c r="B12" s="5"/>
      <c r="C12" s="5"/>
      <c r="D12" s="5"/>
      <c r="E12" s="5"/>
      <c r="F12" s="95"/>
      <c r="G12" s="41"/>
      <c r="H12" s="12"/>
      <c r="I12" s="9"/>
      <c r="J12" s="9"/>
      <c r="K12" s="10"/>
    </row>
    <row r="13" spans="1:11" x14ac:dyDescent="0.25">
      <c r="A13" s="100"/>
      <c r="B13" s="4"/>
      <c r="C13" s="4"/>
      <c r="D13" s="4"/>
      <c r="E13" s="4"/>
      <c r="F13" s="22"/>
      <c r="G13" s="22"/>
      <c r="H13" s="12"/>
      <c r="I13" s="10"/>
      <c r="J13" s="9"/>
      <c r="K13" s="10"/>
    </row>
    <row r="14" spans="1:11" x14ac:dyDescent="0.25">
      <c r="A14" s="100"/>
      <c r="B14" s="4"/>
      <c r="C14" s="4"/>
      <c r="D14" s="4"/>
      <c r="E14" s="4"/>
      <c r="F14" s="22"/>
      <c r="G14" s="22"/>
      <c r="H14" s="12"/>
      <c r="I14" s="10"/>
      <c r="J14" s="10"/>
      <c r="K14" s="10"/>
    </row>
    <row r="15" spans="1:11" x14ac:dyDescent="0.25">
      <c r="A15" s="100"/>
      <c r="B15" s="4"/>
      <c r="C15" s="4"/>
      <c r="D15" s="4"/>
      <c r="E15" s="4"/>
      <c r="F15" s="22"/>
      <c r="G15" s="42"/>
      <c r="H15" s="12"/>
      <c r="I15" s="9"/>
      <c r="J15" s="9"/>
      <c r="K15" s="10"/>
    </row>
    <row r="16" spans="1:11" x14ac:dyDescent="0.25">
      <c r="A16" s="102"/>
      <c r="B16" s="22"/>
      <c r="C16" s="22"/>
      <c r="D16" s="22"/>
      <c r="E16" s="22"/>
      <c r="F16" s="22"/>
      <c r="G16" s="22"/>
      <c r="H16" s="12"/>
      <c r="I16" s="9"/>
      <c r="J16" s="9"/>
      <c r="K16" s="10"/>
    </row>
    <row r="17" spans="1:11" x14ac:dyDescent="0.25">
      <c r="A17" s="100"/>
      <c r="B17" s="4"/>
      <c r="C17" s="4"/>
      <c r="D17" s="4"/>
      <c r="E17" s="4"/>
      <c r="F17" s="22"/>
      <c r="G17" s="4"/>
      <c r="H17" s="12"/>
      <c r="I17" s="10"/>
      <c r="J17" s="10"/>
      <c r="K17" s="10"/>
    </row>
    <row r="18" spans="1:11" x14ac:dyDescent="0.25">
      <c r="A18" s="100"/>
      <c r="B18" s="4"/>
      <c r="C18" s="4"/>
      <c r="D18" s="4"/>
      <c r="E18" s="4"/>
      <c r="F18" s="22"/>
      <c r="G18" s="4"/>
      <c r="H18" s="12"/>
      <c r="I18" s="10"/>
      <c r="J18" s="10"/>
      <c r="K18" s="10"/>
    </row>
    <row r="19" spans="1:11" x14ac:dyDescent="0.25">
      <c r="A19" s="101"/>
      <c r="B19" s="5"/>
      <c r="C19" s="5"/>
      <c r="D19" s="5"/>
      <c r="E19" s="5"/>
      <c r="F19" s="22"/>
      <c r="G19" s="41"/>
      <c r="H19" s="12"/>
      <c r="I19" s="9"/>
      <c r="J19" s="9"/>
      <c r="K19" s="10"/>
    </row>
    <row r="20" spans="1:11" x14ac:dyDescent="0.25">
      <c r="A20" s="100"/>
      <c r="B20" s="22"/>
      <c r="C20" s="5"/>
      <c r="D20" s="22"/>
      <c r="E20" s="22"/>
      <c r="F20" s="93"/>
      <c r="G20" s="41"/>
      <c r="H20" s="12"/>
      <c r="I20" s="9"/>
      <c r="J20" s="9"/>
      <c r="K20" s="10"/>
    </row>
    <row r="21" spans="1:11" x14ac:dyDescent="0.25">
      <c r="A21" s="100"/>
      <c r="B21" s="22"/>
      <c r="C21" s="5"/>
      <c r="D21" s="22"/>
      <c r="E21" s="22"/>
      <c r="F21" s="95"/>
      <c r="G21" s="41"/>
      <c r="H21" s="12"/>
      <c r="I21" s="9"/>
      <c r="J21" s="9"/>
      <c r="K21" s="10"/>
    </row>
    <row r="22" spans="1:11" x14ac:dyDescent="0.25">
      <c r="A22" s="100"/>
      <c r="B22" s="22"/>
      <c r="C22" s="22"/>
      <c r="D22" s="22"/>
      <c r="E22" s="22"/>
      <c r="F22" s="22"/>
      <c r="G22" s="42"/>
      <c r="H22" s="12"/>
      <c r="I22" s="9"/>
      <c r="J22" s="110"/>
      <c r="K22" s="10"/>
    </row>
    <row r="23" spans="1:11" x14ac:dyDescent="0.25">
      <c r="A23" s="101"/>
      <c r="B23" s="5"/>
      <c r="C23" s="5"/>
      <c r="D23" s="5"/>
      <c r="E23" s="5"/>
      <c r="F23" s="95"/>
      <c r="G23" s="41"/>
      <c r="H23" s="12"/>
      <c r="I23" s="9"/>
      <c r="J23" s="9"/>
      <c r="K23" s="10"/>
    </row>
    <row r="24" spans="1:11" x14ac:dyDescent="0.25">
      <c r="A24" s="100"/>
      <c r="B24" s="4"/>
      <c r="C24" s="4"/>
      <c r="D24" s="4"/>
      <c r="E24" s="4"/>
      <c r="F24" s="103"/>
      <c r="G24" s="22"/>
      <c r="H24" s="12"/>
      <c r="I24" s="10"/>
      <c r="J24" s="10"/>
      <c r="K24" s="10"/>
    </row>
    <row r="25" spans="1:11" x14ac:dyDescent="0.25">
      <c r="A25" s="101"/>
      <c r="B25" s="5"/>
      <c r="C25" s="5"/>
      <c r="D25" s="5"/>
      <c r="E25" s="5"/>
      <c r="F25" s="22"/>
      <c r="G25" s="4"/>
      <c r="H25" s="12"/>
      <c r="I25" s="10"/>
      <c r="J25" s="10"/>
      <c r="K25" s="10"/>
    </row>
    <row r="26" spans="1:11" x14ac:dyDescent="0.25">
      <c r="A26" s="100"/>
      <c r="B26" s="4"/>
      <c r="C26" s="4"/>
      <c r="D26" s="4"/>
      <c r="E26" s="4"/>
      <c r="F26" s="22"/>
      <c r="G26" s="41"/>
      <c r="H26" s="12"/>
      <c r="I26" s="10"/>
      <c r="J26" s="10"/>
      <c r="K26" s="10"/>
    </row>
    <row r="27" spans="1:11" x14ac:dyDescent="0.25">
      <c r="A27" s="101"/>
      <c r="B27" s="5"/>
      <c r="C27" s="5"/>
      <c r="D27" s="5"/>
      <c r="E27" s="5"/>
      <c r="F27" s="4"/>
      <c r="G27" s="41"/>
      <c r="H27" s="12"/>
      <c r="I27" s="7"/>
      <c r="J27" s="7"/>
      <c r="K27" s="10"/>
    </row>
    <row r="28" spans="1:11" x14ac:dyDescent="0.25">
      <c r="A28" s="101"/>
      <c r="B28" s="5"/>
      <c r="C28" s="5"/>
      <c r="D28" s="5"/>
      <c r="E28" s="5"/>
      <c r="F28" s="4"/>
      <c r="G28" s="22"/>
      <c r="H28" s="12"/>
      <c r="I28" s="7"/>
      <c r="J28" s="7"/>
      <c r="K28" s="10"/>
    </row>
    <row r="29" spans="1:11" x14ac:dyDescent="0.25">
      <c r="A29" s="100"/>
      <c r="B29" s="4"/>
      <c r="C29" s="4"/>
      <c r="D29" s="4"/>
      <c r="E29" s="4"/>
      <c r="F29" s="4"/>
      <c r="G29" s="22"/>
      <c r="H29" s="12"/>
      <c r="I29" s="7"/>
      <c r="J29" s="7"/>
      <c r="K29" s="10"/>
    </row>
    <row r="30" spans="1:11" x14ac:dyDescent="0.25">
      <c r="A30" s="100"/>
      <c r="B30" s="4"/>
      <c r="C30" s="4"/>
      <c r="D30" s="4"/>
      <c r="E30" s="4"/>
      <c r="F30" s="4"/>
      <c r="G30" s="22"/>
      <c r="H30" s="12"/>
      <c r="I30" s="10"/>
      <c r="J30" s="10"/>
      <c r="K30" s="10"/>
    </row>
    <row r="31" spans="1:11" x14ac:dyDescent="0.25">
      <c r="A31" s="100"/>
      <c r="B31" s="4"/>
      <c r="C31" s="4"/>
      <c r="D31" s="4"/>
      <c r="E31" s="4"/>
      <c r="F31" s="4"/>
      <c r="G31" s="42"/>
      <c r="H31" s="12"/>
      <c r="I31" s="9"/>
      <c r="J31" s="9"/>
      <c r="K31" s="10"/>
    </row>
    <row r="32" spans="1:11" x14ac:dyDescent="0.25">
      <c r="A32" s="101"/>
      <c r="B32" s="5"/>
      <c r="C32" s="5"/>
      <c r="D32" s="5"/>
      <c r="E32" s="5"/>
      <c r="F32" s="22"/>
      <c r="G32" s="4"/>
      <c r="H32" s="12"/>
      <c r="I32" s="9"/>
      <c r="J32" s="9"/>
      <c r="K32" s="10"/>
    </row>
    <row r="33" spans="1:11" x14ac:dyDescent="0.25">
      <c r="A33" s="100"/>
      <c r="B33" s="4"/>
      <c r="C33" s="4"/>
      <c r="D33" s="4"/>
      <c r="E33" s="4"/>
      <c r="F33" s="4"/>
      <c r="G33" s="22"/>
      <c r="H33" s="12"/>
      <c r="I33" s="9"/>
      <c r="J33" s="9"/>
      <c r="K33" s="10"/>
    </row>
    <row r="34" spans="1:11" x14ac:dyDescent="0.25">
      <c r="A34" s="100"/>
      <c r="B34" s="4"/>
      <c r="C34" s="4"/>
      <c r="D34" s="4"/>
      <c r="E34" s="4"/>
      <c r="F34" s="4"/>
      <c r="G34" s="4"/>
      <c r="H34" s="12"/>
      <c r="I34" s="9"/>
      <c r="J34" s="9"/>
      <c r="K34" s="10"/>
    </row>
    <row r="35" spans="1:11" x14ac:dyDescent="0.25">
      <c r="A35" s="104"/>
      <c r="B35" s="4"/>
      <c r="C35" s="5"/>
      <c r="D35" s="4"/>
      <c r="E35" s="4"/>
      <c r="F35" s="98"/>
      <c r="G35" s="41"/>
      <c r="H35" s="12"/>
      <c r="I35" s="9"/>
      <c r="J35" s="9"/>
      <c r="K35" s="10"/>
    </row>
    <row r="36" spans="1:11" x14ac:dyDescent="0.25">
      <c r="A36" s="101"/>
      <c r="B36" s="5"/>
      <c r="C36" s="5"/>
      <c r="D36" s="5"/>
      <c r="E36" s="5"/>
      <c r="F36" s="4"/>
      <c r="G36" s="4"/>
      <c r="H36" s="12"/>
      <c r="I36" s="10"/>
      <c r="J36" s="10"/>
      <c r="K36" s="10"/>
    </row>
    <row r="37" spans="1:11" x14ac:dyDescent="0.25">
      <c r="A37" s="101"/>
      <c r="B37" s="5"/>
      <c r="C37" s="5"/>
      <c r="D37" s="5"/>
      <c r="E37" s="5"/>
      <c r="F37" s="4"/>
      <c r="G37" s="4"/>
      <c r="H37" s="12"/>
    </row>
    <row r="38" spans="1:11" x14ac:dyDescent="0.25">
      <c r="A38" s="100"/>
      <c r="B38" s="4"/>
      <c r="C38" s="4"/>
      <c r="D38" s="4"/>
      <c r="E38" s="4"/>
      <c r="F38" s="4"/>
      <c r="G38" s="22"/>
      <c r="H38" s="12"/>
    </row>
    <row r="39" spans="1:11" x14ac:dyDescent="0.25">
      <c r="A39" s="102"/>
      <c r="B39" s="22"/>
      <c r="C39" s="22"/>
      <c r="D39" s="22"/>
      <c r="E39" s="22"/>
      <c r="F39" s="4"/>
      <c r="G39" s="4"/>
    </row>
    <row r="40" spans="1:11" x14ac:dyDescent="0.25">
      <c r="A40" s="100"/>
      <c r="B40" s="4"/>
      <c r="C40" s="4"/>
      <c r="D40" s="4"/>
      <c r="E40" s="4"/>
      <c r="F40" s="4"/>
      <c r="G40" s="42"/>
    </row>
    <row r="41" spans="1:11" x14ac:dyDescent="0.25">
      <c r="A41" s="101"/>
      <c r="B41" s="4"/>
      <c r="C41" s="4"/>
      <c r="D41" s="4"/>
      <c r="E41" s="4"/>
      <c r="F41" s="4"/>
      <c r="G41" s="4"/>
    </row>
    <row r="42" spans="1:11" x14ac:dyDescent="0.25">
      <c r="A42" s="100"/>
      <c r="B42" s="4"/>
      <c r="C42" s="4"/>
      <c r="D42" s="4"/>
      <c r="E42" s="4"/>
      <c r="F42" s="4"/>
      <c r="G42" s="4"/>
    </row>
    <row r="43" spans="1:11" x14ac:dyDescent="0.25">
      <c r="A43" s="101"/>
      <c r="B43" s="5"/>
      <c r="C43" s="5"/>
      <c r="D43" s="5"/>
      <c r="E43" s="5"/>
      <c r="F43" s="99"/>
      <c r="G43" s="41"/>
    </row>
    <row r="44" spans="1:11" x14ac:dyDescent="0.25">
      <c r="A44" s="101"/>
      <c r="B44" s="5"/>
      <c r="C44" s="5"/>
      <c r="D44" s="5"/>
      <c r="E44" s="5"/>
      <c r="F44" s="99"/>
      <c r="G44" s="5"/>
    </row>
    <row r="45" spans="1:11" x14ac:dyDescent="0.25">
      <c r="A45" s="101"/>
      <c r="B45" s="5"/>
      <c r="C45" s="5"/>
      <c r="D45" s="5"/>
      <c r="E45" s="5"/>
      <c r="F45" s="99"/>
      <c r="G45" s="5"/>
    </row>
    <row r="46" spans="1:11" x14ac:dyDescent="0.25">
      <c r="A46" s="105"/>
      <c r="B46" s="106"/>
      <c r="C46" s="106"/>
      <c r="D46" s="106"/>
      <c r="E46" s="106"/>
      <c r="F46" s="86"/>
      <c r="G46" s="4"/>
    </row>
    <row r="47" spans="1:11" x14ac:dyDescent="0.25">
      <c r="A47" s="16"/>
      <c r="G47" s="16"/>
    </row>
    <row r="48" spans="1:11" x14ac:dyDescent="0.25">
      <c r="A48" s="16"/>
      <c r="G48" s="16"/>
    </row>
  </sheetData>
  <pageMargins left="0.7" right="0.2" top="0.75" bottom="0.75" header="0.3" footer="0.3"/>
  <pageSetup scale="90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3"/>
  <sheetViews>
    <sheetView workbookViewId="0">
      <selection activeCell="A2" sqref="A2:C43"/>
    </sheetView>
  </sheetViews>
  <sheetFormatPr defaultRowHeight="15" x14ac:dyDescent="0.25"/>
  <cols>
    <col min="1" max="1" width="21" customWidth="1"/>
    <col min="2" max="2" width="21.28515625" customWidth="1"/>
    <col min="3" max="3" width="17" customWidth="1"/>
  </cols>
  <sheetData>
    <row r="1" spans="1:3" x14ac:dyDescent="0.25">
      <c r="A1" s="1" t="s">
        <v>21</v>
      </c>
      <c r="B1" s="1" t="s">
        <v>17</v>
      </c>
      <c r="C1" s="1" t="s">
        <v>96</v>
      </c>
    </row>
    <row r="2" spans="1:3" ht="15.75" x14ac:dyDescent="0.25">
      <c r="A2" s="5"/>
      <c r="B2" s="93"/>
      <c r="C2" s="94"/>
    </row>
    <row r="3" spans="1:3" s="16" customFormat="1" ht="15.75" x14ac:dyDescent="0.25">
      <c r="A3" s="5"/>
      <c r="B3" s="95"/>
      <c r="C3" s="94"/>
    </row>
    <row r="4" spans="1:3" x14ac:dyDescent="0.25">
      <c r="A4" s="5"/>
      <c r="B4" s="95"/>
      <c r="C4" s="4"/>
    </row>
    <row r="5" spans="1:3" x14ac:dyDescent="0.25">
      <c r="A5" s="5"/>
      <c r="B5" s="5"/>
      <c r="C5" s="4"/>
    </row>
    <row r="6" spans="1:3" x14ac:dyDescent="0.25">
      <c r="A6" s="5"/>
      <c r="B6" s="5"/>
      <c r="C6" s="4"/>
    </row>
    <row r="7" spans="1:3" x14ac:dyDescent="0.25">
      <c r="A7" s="5"/>
      <c r="B7" s="5"/>
      <c r="C7" s="4"/>
    </row>
    <row r="8" spans="1:3" x14ac:dyDescent="0.25">
      <c r="A8" s="5"/>
      <c r="B8" s="95"/>
      <c r="C8" s="4"/>
    </row>
    <row r="9" spans="1:3" x14ac:dyDescent="0.25">
      <c r="A9" s="5"/>
      <c r="B9" s="5"/>
      <c r="C9" s="4"/>
    </row>
    <row r="10" spans="1:3" x14ac:dyDescent="0.25">
      <c r="A10" s="5"/>
      <c r="B10" s="5"/>
      <c r="C10" s="4"/>
    </row>
    <row r="11" spans="1:3" x14ac:dyDescent="0.25">
      <c r="A11" s="5"/>
      <c r="B11" s="5"/>
      <c r="C11" s="4"/>
    </row>
    <row r="12" spans="1:3" x14ac:dyDescent="0.25">
      <c r="A12" s="96"/>
      <c r="B12" s="5"/>
      <c r="C12" s="4"/>
    </row>
    <row r="13" spans="1:3" x14ac:dyDescent="0.25">
      <c r="A13" s="5"/>
      <c r="B13" s="5"/>
      <c r="C13" s="4"/>
    </row>
    <row r="14" spans="1:3" x14ac:dyDescent="0.25">
      <c r="A14" s="5"/>
      <c r="B14" s="5"/>
      <c r="C14" s="4"/>
    </row>
    <row r="15" spans="1:3" x14ac:dyDescent="0.25">
      <c r="A15" s="5"/>
      <c r="B15" s="5"/>
      <c r="C15" s="4"/>
    </row>
    <row r="16" spans="1:3" x14ac:dyDescent="0.25">
      <c r="A16" s="5"/>
      <c r="B16" s="93"/>
      <c r="C16" s="4"/>
    </row>
    <row r="17" spans="1:3" x14ac:dyDescent="0.25">
      <c r="A17" s="5"/>
      <c r="B17" s="5"/>
      <c r="C17" s="4"/>
    </row>
    <row r="18" spans="1:3" x14ac:dyDescent="0.25">
      <c r="A18" s="5"/>
      <c r="B18" s="95"/>
      <c r="C18" s="4"/>
    </row>
    <row r="19" spans="1:3" x14ac:dyDescent="0.25">
      <c r="A19" s="5"/>
      <c r="B19" s="93"/>
      <c r="C19" s="4"/>
    </row>
    <row r="20" spans="1:3" x14ac:dyDescent="0.25">
      <c r="A20" s="5"/>
      <c r="B20" s="5"/>
      <c r="C20" s="4"/>
    </row>
    <row r="21" spans="1:3" x14ac:dyDescent="0.25">
      <c r="A21" s="5"/>
      <c r="B21" s="5"/>
      <c r="C21" s="4"/>
    </row>
    <row r="22" spans="1:3" x14ac:dyDescent="0.25">
      <c r="A22" s="5"/>
      <c r="B22" s="5"/>
      <c r="C22" s="4"/>
    </row>
    <row r="23" spans="1:3" x14ac:dyDescent="0.25">
      <c r="A23" s="5"/>
      <c r="B23" s="5"/>
      <c r="C23" s="4"/>
    </row>
    <row r="24" spans="1:3" x14ac:dyDescent="0.25">
      <c r="A24" s="5"/>
      <c r="B24" s="5"/>
      <c r="C24" s="4"/>
    </row>
    <row r="25" spans="1:3" x14ac:dyDescent="0.25">
      <c r="A25" s="5"/>
      <c r="B25" s="5"/>
      <c r="C25" s="4"/>
    </row>
    <row r="26" spans="1:3" x14ac:dyDescent="0.25">
      <c r="A26" s="5"/>
      <c r="B26" s="5"/>
      <c r="C26" s="4"/>
    </row>
    <row r="27" spans="1:3" x14ac:dyDescent="0.25">
      <c r="A27" s="5"/>
      <c r="B27" s="5"/>
      <c r="C27" s="4"/>
    </row>
    <row r="28" spans="1:3" x14ac:dyDescent="0.25">
      <c r="A28" s="5"/>
      <c r="B28" s="5"/>
      <c r="C28" s="4"/>
    </row>
    <row r="29" spans="1:3" x14ac:dyDescent="0.25">
      <c r="A29" s="5"/>
      <c r="B29" s="5"/>
      <c r="C29" s="4"/>
    </row>
    <row r="30" spans="1:3" x14ac:dyDescent="0.25">
      <c r="A30" s="5"/>
      <c r="B30" s="98"/>
      <c r="C30" s="4"/>
    </row>
    <row r="31" spans="1:3" x14ac:dyDescent="0.25">
      <c r="A31" s="5"/>
      <c r="B31" s="5"/>
      <c r="C31" s="4"/>
    </row>
    <row r="32" spans="1:3" x14ac:dyDescent="0.25">
      <c r="A32" s="5"/>
      <c r="B32" s="5"/>
      <c r="C32" s="4"/>
    </row>
    <row r="33" spans="1:3" x14ac:dyDescent="0.25">
      <c r="A33" s="5"/>
      <c r="B33" s="5"/>
      <c r="C33" s="4"/>
    </row>
    <row r="34" spans="1:3" x14ac:dyDescent="0.25">
      <c r="A34" s="96"/>
      <c r="B34" s="5"/>
      <c r="C34" s="4"/>
    </row>
    <row r="35" spans="1:3" x14ac:dyDescent="0.25">
      <c r="A35" s="5"/>
      <c r="B35" s="5"/>
      <c r="C35" s="4"/>
    </row>
    <row r="36" spans="1:3" x14ac:dyDescent="0.25">
      <c r="A36" s="5"/>
      <c r="B36" s="5"/>
      <c r="C36" s="4"/>
    </row>
    <row r="37" spans="1:3" x14ac:dyDescent="0.25">
      <c r="A37" s="5"/>
      <c r="B37" s="5"/>
      <c r="C37" s="4"/>
    </row>
    <row r="38" spans="1:3" x14ac:dyDescent="0.25">
      <c r="A38" s="5"/>
      <c r="B38" s="95"/>
      <c r="C38" s="4"/>
    </row>
    <row r="39" spans="1:3" x14ac:dyDescent="0.25">
      <c r="A39" s="5"/>
      <c r="B39" s="95"/>
      <c r="C39" s="4"/>
    </row>
    <row r="40" spans="1:3" x14ac:dyDescent="0.25">
      <c r="A40" s="5"/>
      <c r="B40" s="95"/>
      <c r="C40" s="4"/>
    </row>
    <row r="41" spans="1:3" x14ac:dyDescent="0.25">
      <c r="A41" s="5"/>
      <c r="B41" s="5"/>
      <c r="C41" s="4"/>
    </row>
    <row r="42" spans="1:3" x14ac:dyDescent="0.25">
      <c r="A42" s="28"/>
      <c r="B42" s="153"/>
      <c r="C42" s="36"/>
    </row>
    <row r="43" spans="1:3" x14ac:dyDescent="0.25">
      <c r="A43" s="28"/>
      <c r="B43" s="97"/>
      <c r="C43" s="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5"/>
  <sheetViews>
    <sheetView workbookViewId="0">
      <selection activeCell="A3" sqref="A3"/>
    </sheetView>
  </sheetViews>
  <sheetFormatPr defaultRowHeight="15" x14ac:dyDescent="0.25"/>
  <cols>
    <col min="1" max="1" width="57.28515625" bestFit="1" customWidth="1"/>
  </cols>
  <sheetData>
    <row r="1" spans="1:3" x14ac:dyDescent="0.25">
      <c r="A1" s="91"/>
    </row>
    <row r="2" spans="1:3" ht="18.75" x14ac:dyDescent="0.3">
      <c r="A2" s="127" t="s">
        <v>70</v>
      </c>
    </row>
    <row r="3" spans="1:3" ht="60" x14ac:dyDescent="0.25">
      <c r="A3" s="143" t="s">
        <v>57</v>
      </c>
    </row>
    <row r="4" spans="1:3" x14ac:dyDescent="0.25">
      <c r="A4" s="12" t="s">
        <v>58</v>
      </c>
    </row>
    <row r="5" spans="1:3" x14ac:dyDescent="0.25">
      <c r="A5" t="s">
        <v>59</v>
      </c>
      <c r="C5" s="48"/>
    </row>
    <row r="6" spans="1:3" x14ac:dyDescent="0.25">
      <c r="A6" t="s">
        <v>66</v>
      </c>
    </row>
    <row r="7" spans="1:3" x14ac:dyDescent="0.25">
      <c r="A7" t="s">
        <v>60</v>
      </c>
      <c r="C7" s="48"/>
    </row>
    <row r="8" spans="1:3" x14ac:dyDescent="0.25">
      <c r="A8" t="s">
        <v>61</v>
      </c>
    </row>
    <row r="9" spans="1:3" x14ac:dyDescent="0.25">
      <c r="A9" t="s">
        <v>62</v>
      </c>
    </row>
    <row r="10" spans="1:3" x14ac:dyDescent="0.25">
      <c r="A10" t="s">
        <v>63</v>
      </c>
    </row>
    <row r="11" spans="1:3" x14ac:dyDescent="0.25">
      <c r="A11" t="s">
        <v>64</v>
      </c>
    </row>
    <row r="12" spans="1:3" x14ac:dyDescent="0.25">
      <c r="A12" t="s">
        <v>65</v>
      </c>
    </row>
    <row r="13" spans="1:3" x14ac:dyDescent="0.25">
      <c r="A13" t="s">
        <v>67</v>
      </c>
    </row>
    <row r="14" spans="1:3" ht="30" x14ac:dyDescent="0.25">
      <c r="A14" s="144" t="s">
        <v>68</v>
      </c>
    </row>
    <row r="15" spans="1:3" x14ac:dyDescent="0.25">
      <c r="A15" t="s">
        <v>69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8"/>
  <sheetViews>
    <sheetView workbookViewId="0">
      <selection activeCell="G11" sqref="G11"/>
    </sheetView>
  </sheetViews>
  <sheetFormatPr defaultRowHeight="15" x14ac:dyDescent="0.25"/>
  <cols>
    <col min="1" max="1" width="38.42578125" bestFit="1" customWidth="1"/>
    <col min="2" max="2" width="32.28515625" customWidth="1"/>
    <col min="3" max="3" width="33.42578125" style="16" customWidth="1"/>
    <col min="4" max="4" width="20.42578125" customWidth="1"/>
    <col min="5" max="5" width="22.140625" customWidth="1"/>
    <col min="6" max="6" width="10.42578125" style="16" bestFit="1" customWidth="1"/>
    <col min="7" max="7" width="15.28515625" customWidth="1"/>
  </cols>
  <sheetData>
    <row r="1" spans="1:10" ht="18.75" x14ac:dyDescent="0.25">
      <c r="A1" s="92" t="s">
        <v>95</v>
      </c>
    </row>
    <row r="2" spans="1:10" x14ac:dyDescent="0.25">
      <c r="A2" s="67" t="s">
        <v>73</v>
      </c>
      <c r="B2" s="67" t="s">
        <v>108</v>
      </c>
      <c r="C2" s="87" t="s">
        <v>93</v>
      </c>
      <c r="D2" s="67" t="s">
        <v>117</v>
      </c>
      <c r="E2" s="87" t="s">
        <v>106</v>
      </c>
      <c r="F2" s="87" t="s">
        <v>116</v>
      </c>
      <c r="G2" s="88"/>
      <c r="H2" s="88"/>
      <c r="I2" s="88"/>
    </row>
    <row r="3" spans="1:10" s="16" customFormat="1" ht="15.75" thickBot="1" x14ac:dyDescent="0.3">
      <c r="A3" s="69"/>
      <c r="B3" s="134"/>
      <c r="C3" s="69"/>
      <c r="D3" s="69"/>
      <c r="E3" s="135"/>
      <c r="F3" s="65"/>
      <c r="G3" s="88"/>
      <c r="H3" s="88"/>
      <c r="I3" s="88"/>
    </row>
    <row r="4" spans="1:10" s="16" customFormat="1" ht="15.75" thickBot="1" x14ac:dyDescent="0.3">
      <c r="A4" s="69"/>
      <c r="B4" s="134"/>
      <c r="C4" s="64"/>
      <c r="D4" s="69"/>
      <c r="E4" s="135"/>
      <c r="F4" s="65"/>
      <c r="G4" s="88"/>
      <c r="H4" s="88"/>
      <c r="I4" s="88"/>
    </row>
    <row r="5" spans="1:10" x14ac:dyDescent="0.25">
      <c r="A5" s="69"/>
      <c r="B5" s="130"/>
      <c r="C5" s="68"/>
      <c r="D5" s="69"/>
      <c r="E5" s="85"/>
      <c r="F5" s="148"/>
      <c r="G5" s="89"/>
      <c r="H5" s="10"/>
      <c r="I5" s="10"/>
    </row>
    <row r="6" spans="1:10" x14ac:dyDescent="0.25">
      <c r="A6" s="69"/>
      <c r="B6" s="69"/>
      <c r="C6" s="63"/>
      <c r="D6" s="69"/>
      <c r="E6" s="69"/>
      <c r="F6" s="149"/>
      <c r="G6" s="89"/>
      <c r="H6" s="10"/>
      <c r="I6" s="10"/>
    </row>
    <row r="7" spans="1:10" x14ac:dyDescent="0.25">
      <c r="A7" s="132"/>
      <c r="B7" s="69"/>
      <c r="C7" s="63"/>
      <c r="D7" s="69"/>
      <c r="E7" s="69"/>
      <c r="F7" s="149"/>
      <c r="G7" s="89"/>
      <c r="H7" s="10"/>
      <c r="I7" s="10"/>
    </row>
    <row r="8" spans="1:10" x14ac:dyDescent="0.25">
      <c r="A8" s="63"/>
      <c r="B8" s="63"/>
      <c r="C8" s="63"/>
      <c r="D8" s="63"/>
      <c r="E8" s="63"/>
      <c r="F8" s="149"/>
      <c r="G8" s="90"/>
      <c r="H8" s="10"/>
      <c r="I8" s="10"/>
    </row>
    <row r="9" spans="1:10" x14ac:dyDescent="0.25">
      <c r="A9" s="63"/>
      <c r="B9" s="63"/>
      <c r="C9" s="63"/>
      <c r="D9" s="63"/>
      <c r="E9" s="63"/>
      <c r="F9" s="149"/>
      <c r="G9" s="90"/>
      <c r="H9" s="10"/>
      <c r="I9" s="10"/>
    </row>
    <row r="10" spans="1:10" ht="15.75" thickBot="1" x14ac:dyDescent="0.3">
      <c r="A10" s="66"/>
      <c r="B10" s="66"/>
      <c r="C10" s="133"/>
      <c r="D10" s="133"/>
      <c r="E10" s="66"/>
      <c r="F10" s="147"/>
      <c r="G10" s="90"/>
      <c r="H10" s="10"/>
      <c r="I10" s="10"/>
    </row>
    <row r="11" spans="1:10" x14ac:dyDescent="0.25">
      <c r="A11" s="131" t="s">
        <v>107</v>
      </c>
      <c r="B11" s="131"/>
      <c r="C11" s="131"/>
      <c r="D11" s="131"/>
      <c r="E11" s="131">
        <f>SUM(E5:E10)</f>
        <v>0</v>
      </c>
      <c r="F11" s="150">
        <f>SUM(F3:F10)</f>
        <v>0</v>
      </c>
      <c r="G11" s="10"/>
      <c r="H11" s="10"/>
      <c r="I11" s="10"/>
    </row>
    <row r="12" spans="1:10" ht="19.5" customHeight="1" x14ac:dyDescent="0.25">
      <c r="H12" s="10"/>
      <c r="I12" s="10"/>
      <c r="J12" s="10"/>
    </row>
    <row r="13" spans="1:10" x14ac:dyDescent="0.25">
      <c r="H13" s="10"/>
      <c r="I13" s="10"/>
      <c r="J13" s="10"/>
    </row>
    <row r="18" spans="2:3" ht="19.5" x14ac:dyDescent="0.4">
      <c r="B18" s="70"/>
      <c r="C18" s="70"/>
    </row>
  </sheetData>
  <pageMargins left="0.7" right="0.7" top="0.75" bottom="0.75" header="0.3" footer="0.3"/>
  <pageSetup scale="88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2"/>
  <sheetViews>
    <sheetView workbookViewId="0">
      <selection activeCell="D5" sqref="D5"/>
    </sheetView>
  </sheetViews>
  <sheetFormatPr defaultRowHeight="15" x14ac:dyDescent="0.25"/>
  <cols>
    <col min="1" max="1" width="4.140625" customWidth="1"/>
    <col min="2" max="2" width="17.7109375" customWidth="1"/>
    <col min="3" max="3" width="20.85546875" customWidth="1"/>
    <col min="4" max="4" width="20.140625" customWidth="1"/>
    <col min="5" max="5" width="17.7109375" customWidth="1"/>
    <col min="6" max="6" width="27.140625" customWidth="1"/>
    <col min="7" max="7" width="22.5703125" customWidth="1"/>
    <col min="8" max="8" width="17.7109375" customWidth="1"/>
    <col min="9" max="9" width="20.5703125" customWidth="1"/>
    <col min="10" max="10" width="19.42578125" customWidth="1"/>
  </cols>
  <sheetData>
    <row r="1" spans="1:10" ht="18.75" x14ac:dyDescent="0.25">
      <c r="A1" s="71" t="s">
        <v>201</v>
      </c>
      <c r="B1" s="72"/>
      <c r="C1" s="73"/>
      <c r="D1" s="73"/>
      <c r="E1" s="73"/>
      <c r="F1" s="73"/>
      <c r="G1" s="74"/>
      <c r="H1" s="74"/>
      <c r="I1" s="74"/>
    </row>
    <row r="2" spans="1:10" ht="15.75" x14ac:dyDescent="0.25">
      <c r="A2" s="75" t="s">
        <v>74</v>
      </c>
      <c r="B2" s="76" t="s">
        <v>75</v>
      </c>
      <c r="C2" s="77" t="s">
        <v>76</v>
      </c>
      <c r="D2" s="77" t="s">
        <v>77</v>
      </c>
      <c r="E2" s="77" t="s">
        <v>78</v>
      </c>
      <c r="F2" s="77" t="s">
        <v>79</v>
      </c>
      <c r="G2" s="77" t="s">
        <v>80</v>
      </c>
      <c r="H2" s="78" t="s">
        <v>81</v>
      </c>
      <c r="I2" s="79" t="s">
        <v>82</v>
      </c>
      <c r="J2" s="77" t="s">
        <v>90</v>
      </c>
    </row>
    <row r="3" spans="1:10" s="224" customFormat="1" ht="31.5" x14ac:dyDescent="0.25">
      <c r="A3" s="266">
        <v>1</v>
      </c>
      <c r="B3" s="80" t="s">
        <v>83</v>
      </c>
      <c r="C3" s="80" t="s">
        <v>84</v>
      </c>
      <c r="D3" s="80"/>
      <c r="E3" s="206"/>
      <c r="F3" s="80"/>
      <c r="G3" s="80"/>
      <c r="H3" s="80"/>
      <c r="I3" s="81"/>
      <c r="J3" s="84"/>
    </row>
    <row r="4" spans="1:10" s="224" customFormat="1" ht="51.75" customHeight="1" x14ac:dyDescent="0.25">
      <c r="A4" s="266">
        <v>2</v>
      </c>
      <c r="B4" s="80" t="s">
        <v>85</v>
      </c>
      <c r="C4" s="80" t="s">
        <v>86</v>
      </c>
      <c r="D4" s="80"/>
      <c r="E4" s="80"/>
      <c r="F4" s="80"/>
      <c r="G4" s="80"/>
      <c r="H4" s="82"/>
      <c r="I4" s="81"/>
      <c r="J4" s="80"/>
    </row>
    <row r="5" spans="1:10" s="224" customFormat="1" ht="101.25" customHeight="1" x14ac:dyDescent="0.25">
      <c r="A5" s="266">
        <v>3</v>
      </c>
      <c r="B5" s="80" t="s">
        <v>91</v>
      </c>
      <c r="C5" s="206"/>
      <c r="D5" s="206"/>
      <c r="E5" s="206"/>
      <c r="F5" s="206"/>
      <c r="G5" s="207"/>
      <c r="H5" s="208"/>
      <c r="I5" s="255"/>
      <c r="J5" s="206"/>
    </row>
    <row r="6" spans="1:10" s="224" customFormat="1" ht="31.5" x14ac:dyDescent="0.25">
      <c r="A6" s="266">
        <v>4</v>
      </c>
      <c r="B6" s="80" t="s">
        <v>87</v>
      </c>
      <c r="C6" s="206"/>
      <c r="D6" s="206"/>
      <c r="E6" s="206"/>
      <c r="F6" s="208"/>
      <c r="G6" s="206"/>
      <c r="H6" s="206"/>
      <c r="I6" s="255"/>
      <c r="J6" s="206"/>
    </row>
    <row r="7" spans="1:10" s="224" customFormat="1" ht="31.5" x14ac:dyDescent="0.25">
      <c r="A7" s="266">
        <v>5</v>
      </c>
      <c r="B7" s="80" t="s">
        <v>87</v>
      </c>
      <c r="C7" s="206"/>
      <c r="D7" s="206"/>
      <c r="E7" s="206"/>
      <c r="F7" s="208"/>
      <c r="G7" s="206"/>
      <c r="H7" s="206"/>
      <c r="I7" s="255"/>
      <c r="J7" s="206"/>
    </row>
    <row r="8" spans="1:10" s="224" customFormat="1" ht="39.75" customHeight="1" x14ac:dyDescent="0.25">
      <c r="A8" s="266">
        <v>6</v>
      </c>
      <c r="B8" s="83" t="s">
        <v>92</v>
      </c>
      <c r="C8" s="207"/>
      <c r="D8" s="207"/>
      <c r="E8" s="267"/>
      <c r="F8" s="209"/>
      <c r="G8" s="207"/>
      <c r="H8" s="206"/>
      <c r="I8" s="268"/>
      <c r="J8" s="206"/>
    </row>
    <row r="9" spans="1:10" s="224" customFormat="1" ht="85.5" customHeight="1" x14ac:dyDescent="0.25">
      <c r="A9" s="269">
        <v>7</v>
      </c>
      <c r="B9" s="83" t="s">
        <v>88</v>
      </c>
      <c r="C9" s="210"/>
      <c r="D9" s="206"/>
      <c r="E9" s="210"/>
      <c r="F9" s="210"/>
      <c r="G9" s="206"/>
      <c r="H9" s="210"/>
      <c r="I9" s="255"/>
      <c r="J9" s="210"/>
    </row>
    <row r="10" spans="1:10" s="224" customFormat="1" ht="31.5" x14ac:dyDescent="0.25">
      <c r="A10" s="270">
        <v>8</v>
      </c>
      <c r="B10" s="80" t="s">
        <v>87</v>
      </c>
      <c r="C10" s="206"/>
      <c r="D10" s="206"/>
      <c r="E10" s="206"/>
      <c r="F10" s="208"/>
      <c r="G10" s="206"/>
      <c r="H10" s="206"/>
      <c r="I10" s="255"/>
      <c r="J10" s="206"/>
    </row>
    <row r="11" spans="1:10" ht="15.75" x14ac:dyDescent="0.25">
      <c r="B11" s="74"/>
      <c r="C11" s="74"/>
      <c r="D11" s="74"/>
      <c r="E11" s="74"/>
      <c r="F11" s="74"/>
      <c r="G11" s="74"/>
      <c r="H11" s="74"/>
      <c r="I11" s="74"/>
    </row>
    <row r="12" spans="1:10" x14ac:dyDescent="0.25">
      <c r="A12" s="151" t="s">
        <v>89</v>
      </c>
    </row>
  </sheetData>
  <hyperlinks>
    <hyperlink ref="A12" location="Tickets!A1" display="Note: all ticket information is on ticket page." xr:uid="{73EE3F47-45A8-40D6-A7A5-7C66B0841A75}"/>
  </hyperlinks>
  <pageMargins left="0.7" right="0.7" top="1" bottom="0.75" header="0.3" footer="0.3"/>
  <pageSetup scale="64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44"/>
  <sheetViews>
    <sheetView workbookViewId="0">
      <selection activeCell="H32" sqref="H32"/>
    </sheetView>
  </sheetViews>
  <sheetFormatPr defaultRowHeight="15" x14ac:dyDescent="0.25"/>
  <cols>
    <col min="1" max="1" width="19.42578125" customWidth="1"/>
    <col min="2" max="2" width="20.42578125" customWidth="1"/>
  </cols>
  <sheetData>
    <row r="1" spans="1:2" ht="18.75" x14ac:dyDescent="0.3">
      <c r="A1" s="127" t="s">
        <v>94</v>
      </c>
    </row>
    <row r="3" spans="1:2" x14ac:dyDescent="0.25">
      <c r="A3" s="22"/>
      <c r="B3" s="4"/>
    </row>
    <row r="4" spans="1:2" x14ac:dyDescent="0.25">
      <c r="A4" s="22"/>
      <c r="B4" s="4"/>
    </row>
    <row r="5" spans="1:2" x14ac:dyDescent="0.25">
      <c r="A5" s="29"/>
      <c r="B5" s="29"/>
    </row>
    <row r="6" spans="1:2" x14ac:dyDescent="0.25">
      <c r="A6" s="5"/>
      <c r="B6" s="5"/>
    </row>
    <row r="7" spans="1:2" x14ac:dyDescent="0.25">
      <c r="A7" s="5"/>
      <c r="B7" s="5"/>
    </row>
    <row r="8" spans="1:2" x14ac:dyDescent="0.25">
      <c r="A8" s="22"/>
      <c r="B8" s="4"/>
    </row>
    <row r="9" spans="1:2" x14ac:dyDescent="0.25">
      <c r="A9" s="22"/>
      <c r="B9" s="4"/>
    </row>
    <row r="10" spans="1:2" x14ac:dyDescent="0.25">
      <c r="A10" s="5"/>
      <c r="B10" s="5"/>
    </row>
    <row r="11" spans="1:2" x14ac:dyDescent="0.25">
      <c r="A11" s="22"/>
      <c r="B11" s="4"/>
    </row>
    <row r="12" spans="1:2" x14ac:dyDescent="0.25">
      <c r="A12" s="22"/>
      <c r="B12" s="4"/>
    </row>
    <row r="13" spans="1:2" x14ac:dyDescent="0.25">
      <c r="A13" s="22"/>
      <c r="B13" s="4"/>
    </row>
    <row r="14" spans="1:2" x14ac:dyDescent="0.25">
      <c r="A14" s="37"/>
      <c r="B14" s="22"/>
    </row>
    <row r="15" spans="1:2" x14ac:dyDescent="0.25">
      <c r="A15" s="22"/>
      <c r="B15" s="4"/>
    </row>
    <row r="16" spans="1:2" x14ac:dyDescent="0.25">
      <c r="A16" s="22"/>
      <c r="B16" s="4"/>
    </row>
    <row r="17" spans="1:2" x14ac:dyDescent="0.25">
      <c r="A17" s="5"/>
      <c r="B17" s="5"/>
    </row>
    <row r="18" spans="1:2" x14ac:dyDescent="0.25">
      <c r="A18" s="22"/>
      <c r="B18" s="22"/>
    </row>
    <row r="19" spans="1:2" x14ac:dyDescent="0.25">
      <c r="A19" s="22"/>
      <c r="B19" s="22"/>
    </row>
    <row r="20" spans="1:2" x14ac:dyDescent="0.25">
      <c r="A20" s="22"/>
      <c r="B20" s="22"/>
    </row>
    <row r="21" spans="1:2" x14ac:dyDescent="0.25">
      <c r="A21" s="5"/>
      <c r="B21" s="5"/>
    </row>
    <row r="22" spans="1:2" x14ac:dyDescent="0.25">
      <c r="A22" s="22"/>
      <c r="B22" s="4"/>
    </row>
    <row r="23" spans="1:2" x14ac:dyDescent="0.25">
      <c r="A23" s="5"/>
      <c r="B23" s="5"/>
    </row>
    <row r="24" spans="1:2" x14ac:dyDescent="0.25">
      <c r="A24" s="22"/>
      <c r="B24" s="4"/>
    </row>
    <row r="25" spans="1:2" x14ac:dyDescent="0.25">
      <c r="A25" s="5"/>
      <c r="B25" s="5"/>
    </row>
    <row r="26" spans="1:2" x14ac:dyDescent="0.25">
      <c r="A26" s="5"/>
      <c r="B26" s="5"/>
    </row>
    <row r="27" spans="1:2" x14ac:dyDescent="0.25">
      <c r="A27" s="22"/>
      <c r="B27" s="4"/>
    </row>
    <row r="28" spans="1:2" x14ac:dyDescent="0.25">
      <c r="A28" s="22"/>
      <c r="B28" s="4"/>
    </row>
    <row r="29" spans="1:2" x14ac:dyDescent="0.25">
      <c r="A29" s="22"/>
      <c r="B29" s="4"/>
    </row>
    <row r="30" spans="1:2" x14ac:dyDescent="0.25">
      <c r="A30" s="5"/>
      <c r="B30" s="5"/>
    </row>
    <row r="31" spans="1:2" x14ac:dyDescent="0.25">
      <c r="A31" s="22"/>
      <c r="B31" s="4"/>
    </row>
    <row r="32" spans="1:2" x14ac:dyDescent="0.25">
      <c r="A32" s="22"/>
      <c r="B32" s="4"/>
    </row>
    <row r="33" spans="1:2" x14ac:dyDescent="0.25">
      <c r="A33" s="4"/>
      <c r="B33" s="4"/>
    </row>
    <row r="34" spans="1:2" x14ac:dyDescent="0.25">
      <c r="A34" s="5"/>
      <c r="B34" s="5"/>
    </row>
    <row r="35" spans="1:2" x14ac:dyDescent="0.25">
      <c r="A35" s="5"/>
      <c r="B35" s="5"/>
    </row>
    <row r="36" spans="1:2" x14ac:dyDescent="0.25">
      <c r="A36" s="22"/>
      <c r="B36" s="4"/>
    </row>
    <row r="37" spans="1:2" x14ac:dyDescent="0.25">
      <c r="A37" s="37"/>
      <c r="B37" s="22"/>
    </row>
    <row r="38" spans="1:2" x14ac:dyDescent="0.25">
      <c r="A38" s="22"/>
      <c r="B38" s="4"/>
    </row>
    <row r="39" spans="1:2" x14ac:dyDescent="0.25">
      <c r="A39" s="5"/>
      <c r="B39" s="4"/>
    </row>
    <row r="40" spans="1:2" x14ac:dyDescent="0.25">
      <c r="A40" s="22"/>
      <c r="B40" s="4"/>
    </row>
    <row r="41" spans="1:2" x14ac:dyDescent="0.25">
      <c r="A41" s="5"/>
      <c r="B41" s="5"/>
    </row>
    <row r="42" spans="1:2" x14ac:dyDescent="0.25">
      <c r="A42" s="5"/>
      <c r="B42" s="5"/>
    </row>
    <row r="43" spans="1:2" x14ac:dyDescent="0.25">
      <c r="A43" s="5"/>
      <c r="B43" s="5"/>
    </row>
    <row r="44" spans="1:2" x14ac:dyDescent="0.25">
      <c r="A44" s="5"/>
      <c r="B44" s="5"/>
    </row>
  </sheetData>
  <sortState xmlns:xlrd2="http://schemas.microsoft.com/office/spreadsheetml/2017/richdata2" ref="A5:B44">
    <sortCondition ref="B44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D52"/>
  <sheetViews>
    <sheetView tabSelected="1" topLeftCell="A31" workbookViewId="0">
      <selection activeCell="F45" sqref="F45"/>
    </sheetView>
  </sheetViews>
  <sheetFormatPr defaultRowHeight="15" x14ac:dyDescent="0.25"/>
  <cols>
    <col min="1" max="1" width="22" customWidth="1"/>
    <col min="2" max="2" width="20.28515625" customWidth="1"/>
    <col min="3" max="3" width="39" customWidth="1"/>
    <col min="4" max="4" width="49.5703125" customWidth="1"/>
  </cols>
  <sheetData>
    <row r="1" spans="1:4" s="16" customFormat="1" ht="21" x14ac:dyDescent="0.35">
      <c r="A1" s="140" t="s">
        <v>119</v>
      </c>
    </row>
    <row r="2" spans="1:4" x14ac:dyDescent="0.25">
      <c r="A2" t="s">
        <v>21</v>
      </c>
      <c r="B2" t="s">
        <v>22</v>
      </c>
      <c r="C2" t="s">
        <v>118</v>
      </c>
      <c r="D2" s="6" t="s">
        <v>102</v>
      </c>
    </row>
    <row r="3" spans="1:4" x14ac:dyDescent="0.25">
      <c r="A3" s="22"/>
      <c r="B3" s="4"/>
      <c r="C3" s="22"/>
      <c r="D3" s="18"/>
    </row>
    <row r="4" spans="1:4" x14ac:dyDescent="0.25">
      <c r="A4" s="22"/>
      <c r="B4" s="4"/>
      <c r="C4" s="24"/>
      <c r="D4" s="18"/>
    </row>
    <row r="5" spans="1:4" x14ac:dyDescent="0.25">
      <c r="A5" s="29"/>
      <c r="B5" s="30"/>
      <c r="C5" s="31"/>
      <c r="D5" s="18"/>
    </row>
    <row r="6" spans="1:4" x14ac:dyDescent="0.25">
      <c r="A6" s="22"/>
      <c r="B6" s="4"/>
      <c r="C6" s="24"/>
      <c r="D6" s="18"/>
    </row>
    <row r="7" spans="1:4" x14ac:dyDescent="0.25">
      <c r="A7" s="22"/>
      <c r="B7" s="4"/>
      <c r="C7" s="24"/>
      <c r="D7" s="18"/>
    </row>
    <row r="8" spans="1:4" x14ac:dyDescent="0.25">
      <c r="A8" s="22"/>
      <c r="B8" s="4"/>
      <c r="C8" s="24"/>
      <c r="D8" s="18"/>
    </row>
    <row r="9" spans="1:4" x14ac:dyDescent="0.25">
      <c r="A9" s="22"/>
      <c r="B9" s="4"/>
      <c r="C9" s="24"/>
      <c r="D9" s="18"/>
    </row>
    <row r="10" spans="1:4" x14ac:dyDescent="0.25">
      <c r="A10" s="22"/>
      <c r="B10" s="4"/>
      <c r="C10" s="24"/>
      <c r="D10" s="18"/>
    </row>
    <row r="11" spans="1:4" x14ac:dyDescent="0.25">
      <c r="A11" s="22"/>
      <c r="B11" s="4"/>
      <c r="C11" s="24"/>
      <c r="D11" s="4"/>
    </row>
    <row r="12" spans="1:4" x14ac:dyDescent="0.25">
      <c r="A12" s="22"/>
      <c r="B12" s="4"/>
      <c r="C12" s="24"/>
      <c r="D12" s="18"/>
    </row>
    <row r="13" spans="1:4" x14ac:dyDescent="0.25">
      <c r="A13" s="22"/>
      <c r="B13" s="4"/>
      <c r="C13" s="24"/>
      <c r="D13" s="4"/>
    </row>
    <row r="14" spans="1:4" x14ac:dyDescent="0.25">
      <c r="A14" s="22"/>
      <c r="B14" s="4"/>
      <c r="C14" s="24"/>
      <c r="D14" s="34"/>
    </row>
    <row r="15" spans="1:4" x14ac:dyDescent="0.25">
      <c r="A15" s="22"/>
      <c r="B15" s="4"/>
      <c r="C15" s="24"/>
      <c r="D15" s="18"/>
    </row>
    <row r="16" spans="1:4" x14ac:dyDescent="0.25">
      <c r="A16" s="22"/>
      <c r="B16" s="4"/>
      <c r="C16" s="24"/>
      <c r="D16" s="4"/>
    </row>
    <row r="17" spans="1:4" x14ac:dyDescent="0.25">
      <c r="A17" s="22"/>
      <c r="B17" s="4"/>
      <c r="C17" s="24"/>
      <c r="D17" s="18"/>
    </row>
    <row r="18" spans="1:4" x14ac:dyDescent="0.25">
      <c r="A18" s="22"/>
      <c r="B18" s="4"/>
      <c r="C18" s="24"/>
      <c r="D18" s="18"/>
    </row>
    <row r="19" spans="1:4" x14ac:dyDescent="0.25">
      <c r="A19" s="22"/>
      <c r="B19" s="4"/>
      <c r="C19" s="24"/>
      <c r="D19" s="18"/>
    </row>
    <row r="20" spans="1:4" x14ac:dyDescent="0.25">
      <c r="A20" s="22"/>
      <c r="B20" s="4"/>
      <c r="C20" s="24"/>
      <c r="D20" s="18"/>
    </row>
    <row r="21" spans="1:4" x14ac:dyDescent="0.25">
      <c r="A21" s="5"/>
      <c r="B21" s="4"/>
      <c r="C21" s="24"/>
      <c r="D21" s="18"/>
    </row>
    <row r="22" spans="1:4" x14ac:dyDescent="0.25">
      <c r="A22" s="22"/>
      <c r="B22" s="4"/>
      <c r="C22" s="24"/>
      <c r="D22" s="18"/>
    </row>
    <row r="23" spans="1:4" x14ac:dyDescent="0.25">
      <c r="A23" s="16"/>
      <c r="B23" s="16"/>
      <c r="C23" s="16"/>
      <c r="D23" s="16"/>
    </row>
    <row r="24" spans="1:4" x14ac:dyDescent="0.25">
      <c r="A24" s="2" t="s">
        <v>71</v>
      </c>
      <c r="B24" s="9"/>
      <c r="C24" s="12"/>
      <c r="D24" s="16"/>
    </row>
    <row r="25" spans="1:4" x14ac:dyDescent="0.25">
      <c r="A25" s="37"/>
      <c r="B25" s="22"/>
      <c r="C25" s="22"/>
      <c r="D25" s="4"/>
    </row>
    <row r="26" spans="1:4" x14ac:dyDescent="0.25">
      <c r="A26" s="37"/>
      <c r="B26" s="22"/>
      <c r="C26" s="22"/>
      <c r="D26" s="4"/>
    </row>
    <row r="27" spans="1:4" x14ac:dyDescent="0.25">
      <c r="A27" s="22"/>
      <c r="B27" s="22"/>
      <c r="C27" s="22"/>
      <c r="D27" s="4"/>
    </row>
    <row r="28" spans="1:4" x14ac:dyDescent="0.25">
      <c r="A28" s="22"/>
      <c r="B28" s="22"/>
      <c r="C28" s="22"/>
      <c r="D28" s="4"/>
    </row>
    <row r="29" spans="1:4" x14ac:dyDescent="0.25">
      <c r="A29" s="9"/>
      <c r="B29" s="9"/>
      <c r="C29" s="9"/>
      <c r="D29" s="10"/>
    </row>
    <row r="30" spans="1:4" x14ac:dyDescent="0.25">
      <c r="A30" s="2" t="s">
        <v>25</v>
      </c>
      <c r="B30" s="12"/>
      <c r="C30" s="9"/>
      <c r="D30" s="10"/>
    </row>
    <row r="31" spans="1:4" x14ac:dyDescent="0.25">
      <c r="A31" s="5"/>
      <c r="B31" s="5"/>
      <c r="C31" s="5"/>
      <c r="D31" s="5"/>
    </row>
    <row r="32" spans="1:4" x14ac:dyDescent="0.25">
      <c r="A32" s="5"/>
      <c r="B32" s="5"/>
      <c r="C32" s="5"/>
      <c r="D32" s="26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4"/>
    </row>
    <row r="36" spans="1:4" x14ac:dyDescent="0.25">
      <c r="A36" s="7"/>
      <c r="B36" s="7"/>
      <c r="C36" s="8"/>
      <c r="D36" s="8"/>
    </row>
    <row r="37" spans="1:4" x14ac:dyDescent="0.25">
      <c r="A37" s="2" t="s">
        <v>19</v>
      </c>
      <c r="B37" s="16"/>
      <c r="C37" s="7"/>
      <c r="D37" s="7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8"/>
      <c r="B41" s="8"/>
      <c r="C41" s="8"/>
      <c r="D41" s="8"/>
    </row>
    <row r="42" spans="1:4" x14ac:dyDescent="0.25">
      <c r="A42" s="13" t="s">
        <v>20</v>
      </c>
      <c r="B42" s="16"/>
      <c r="C42" s="8"/>
      <c r="D42" s="8"/>
    </row>
    <row r="43" spans="1:4" x14ac:dyDescent="0.25">
      <c r="A43" s="5"/>
      <c r="B43" s="5"/>
      <c r="C43" s="38"/>
      <c r="D43" s="4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18"/>
    </row>
    <row r="46" spans="1:4" x14ac:dyDescent="0.25">
      <c r="A46" s="5"/>
      <c r="B46" s="5"/>
      <c r="C46" s="5"/>
      <c r="D46" s="5"/>
    </row>
    <row r="47" spans="1:4" x14ac:dyDescent="0.25">
      <c r="A47" s="5"/>
      <c r="B47" s="5"/>
      <c r="C47" s="5"/>
      <c r="D47" s="4"/>
    </row>
    <row r="48" spans="1:4" x14ac:dyDescent="0.25">
      <c r="A48" s="5"/>
      <c r="B48" s="5"/>
      <c r="C48" s="5"/>
      <c r="D48" s="50"/>
    </row>
    <row r="49" spans="1:4" x14ac:dyDescent="0.25">
      <c r="A49" s="5"/>
      <c r="B49" s="5"/>
      <c r="C49" s="5"/>
      <c r="D49" s="18"/>
    </row>
    <row r="50" spans="1:4" x14ac:dyDescent="0.25">
      <c r="A50" s="4"/>
      <c r="B50" s="4"/>
      <c r="C50" s="4"/>
      <c r="D50" s="4"/>
    </row>
    <row r="51" spans="1:4" x14ac:dyDescent="0.25">
      <c r="A51" s="22"/>
      <c r="B51" s="22"/>
      <c r="C51" s="4"/>
      <c r="D51" s="4"/>
    </row>
    <row r="52" spans="1:4" x14ac:dyDescent="0.25">
      <c r="A52" s="22"/>
      <c r="B52" s="22"/>
      <c r="C52" s="4"/>
      <c r="D52" s="50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zoomScale="87" zoomScaleNormal="87" workbookViewId="0">
      <selection activeCell="D57" sqref="D57"/>
    </sheetView>
  </sheetViews>
  <sheetFormatPr defaultRowHeight="15" x14ac:dyDescent="0.25"/>
  <cols>
    <col min="1" max="1" width="4.7109375" customWidth="1"/>
    <col min="2" max="2" width="20.28515625" customWidth="1"/>
    <col min="3" max="3" width="25.42578125" customWidth="1"/>
    <col min="4" max="4" width="25.42578125" style="16" customWidth="1"/>
    <col min="5" max="5" width="58.7109375" customWidth="1"/>
    <col min="6" max="6" width="40.5703125" customWidth="1"/>
    <col min="7" max="7" width="13.5703125" style="16" bestFit="1" customWidth="1"/>
    <col min="8" max="8" width="22.42578125" style="16" customWidth="1"/>
    <col min="9" max="9" width="15.42578125" style="16" customWidth="1"/>
    <col min="10" max="10" width="13.7109375" style="16" customWidth="1"/>
    <col min="11" max="11" width="10.7109375" customWidth="1"/>
    <col min="12" max="12" width="11.85546875" customWidth="1"/>
    <col min="13" max="13" width="10" customWidth="1"/>
    <col min="14" max="14" width="10" style="16" customWidth="1"/>
    <col min="15" max="15" width="13.7109375" style="16" customWidth="1"/>
    <col min="16" max="16" width="12.42578125" customWidth="1"/>
  </cols>
  <sheetData>
    <row r="1" spans="1:16" s="141" customFormat="1" ht="21" x14ac:dyDescent="0.35">
      <c r="A1" s="140" t="s">
        <v>109</v>
      </c>
      <c r="B1" s="140"/>
    </row>
    <row r="2" spans="1:16" ht="60" x14ac:dyDescent="0.25">
      <c r="A2" s="4"/>
      <c r="B2" s="1" t="s">
        <v>72</v>
      </c>
      <c r="C2" s="1"/>
      <c r="D2" s="3" t="s">
        <v>203</v>
      </c>
      <c r="E2" s="1" t="s">
        <v>112</v>
      </c>
      <c r="F2" s="1" t="s">
        <v>113</v>
      </c>
      <c r="G2" s="1" t="s">
        <v>18</v>
      </c>
      <c r="H2" s="1" t="s">
        <v>30</v>
      </c>
      <c r="I2" s="3" t="s">
        <v>26</v>
      </c>
      <c r="J2" s="3" t="s">
        <v>111</v>
      </c>
      <c r="K2" s="3" t="s">
        <v>114</v>
      </c>
      <c r="L2" s="3" t="s">
        <v>23</v>
      </c>
      <c r="M2" s="3" t="s">
        <v>155</v>
      </c>
      <c r="N2" s="3" t="s">
        <v>156</v>
      </c>
      <c r="O2" s="3" t="s">
        <v>27</v>
      </c>
      <c r="P2" s="3" t="s">
        <v>40</v>
      </c>
    </row>
    <row r="3" spans="1:16" x14ac:dyDescent="0.25">
      <c r="A3" s="145">
        <v>1</v>
      </c>
      <c r="B3" s="19"/>
      <c r="C3" s="104"/>
      <c r="D3" s="260"/>
      <c r="E3" s="138"/>
      <c r="F3" s="9"/>
      <c r="G3" s="18">
        <v>0</v>
      </c>
      <c r="H3" s="145" t="s">
        <v>31</v>
      </c>
      <c r="I3" s="18" t="s">
        <v>24</v>
      </c>
      <c r="J3" s="18" t="s">
        <v>24</v>
      </c>
      <c r="K3" s="54">
        <v>43854</v>
      </c>
      <c r="L3" s="5" t="s">
        <v>24</v>
      </c>
      <c r="M3" s="4" t="s">
        <v>24</v>
      </c>
      <c r="N3" s="4"/>
      <c r="O3" s="4"/>
      <c r="P3" s="4"/>
    </row>
    <row r="4" spans="1:16" x14ac:dyDescent="0.25">
      <c r="A4" s="145">
        <v>2</v>
      </c>
      <c r="B4" s="4"/>
      <c r="C4" s="104"/>
      <c r="D4" s="260"/>
      <c r="E4" s="139"/>
      <c r="F4" s="18"/>
      <c r="G4" s="18">
        <v>0</v>
      </c>
      <c r="H4" s="145" t="s">
        <v>31</v>
      </c>
      <c r="I4" s="25" t="s">
        <v>24</v>
      </c>
      <c r="J4" s="25" t="s">
        <v>24</v>
      </c>
      <c r="K4" s="54">
        <v>43854</v>
      </c>
      <c r="L4" s="5" t="s">
        <v>24</v>
      </c>
      <c r="M4" s="4" t="s">
        <v>24</v>
      </c>
      <c r="N4" s="4"/>
      <c r="O4" s="4"/>
      <c r="P4" s="4"/>
    </row>
    <row r="5" spans="1:16" x14ac:dyDescent="0.25">
      <c r="A5" s="146">
        <v>3</v>
      </c>
      <c r="B5" s="4"/>
      <c r="C5" s="104"/>
      <c r="D5" s="265"/>
      <c r="E5" s="139"/>
      <c r="F5" s="9"/>
      <c r="G5" s="18">
        <v>0</v>
      </c>
      <c r="H5" s="145" t="s">
        <v>31</v>
      </c>
      <c r="I5" s="18" t="s">
        <v>24</v>
      </c>
      <c r="J5" s="32" t="s">
        <v>24</v>
      </c>
      <c r="K5" s="54">
        <v>43854</v>
      </c>
      <c r="L5" s="33" t="s">
        <v>24</v>
      </c>
      <c r="M5" s="4" t="s">
        <v>24</v>
      </c>
      <c r="N5" s="4"/>
      <c r="O5" s="4"/>
      <c r="P5" s="4"/>
    </row>
    <row r="6" spans="1:16" x14ac:dyDescent="0.25">
      <c r="A6" s="145">
        <v>4</v>
      </c>
      <c r="B6" s="4"/>
      <c r="C6" s="104"/>
      <c r="D6" s="104"/>
      <c r="E6" s="139"/>
      <c r="F6" s="50"/>
      <c r="G6" s="18">
        <v>0</v>
      </c>
      <c r="H6" s="186" t="s">
        <v>154</v>
      </c>
      <c r="I6" s="25" t="s">
        <v>24</v>
      </c>
      <c r="J6" s="142" t="s">
        <v>24</v>
      </c>
      <c r="K6" s="54">
        <v>43854</v>
      </c>
      <c r="L6" s="178" t="s">
        <v>24</v>
      </c>
      <c r="M6" s="4" t="s">
        <v>24</v>
      </c>
      <c r="N6" s="4"/>
      <c r="O6" s="170"/>
      <c r="P6" s="170"/>
    </row>
    <row r="7" spans="1:16" x14ac:dyDescent="0.25">
      <c r="A7" s="145">
        <v>5</v>
      </c>
      <c r="B7" s="4"/>
      <c r="C7" s="104"/>
      <c r="D7" s="260"/>
      <c r="E7" s="139"/>
      <c r="F7" s="18"/>
      <c r="G7" s="18">
        <v>0</v>
      </c>
      <c r="H7" s="145" t="s">
        <v>31</v>
      </c>
      <c r="I7" s="18" t="s">
        <v>24</v>
      </c>
      <c r="J7" s="18" t="s">
        <v>24</v>
      </c>
      <c r="K7" s="54">
        <v>43854</v>
      </c>
      <c r="L7" s="5" t="s">
        <v>24</v>
      </c>
      <c r="M7" s="4" t="s">
        <v>24</v>
      </c>
      <c r="N7" s="4"/>
      <c r="O7" s="4"/>
      <c r="P7" s="4"/>
    </row>
    <row r="8" spans="1:16" x14ac:dyDescent="0.25">
      <c r="A8" s="145">
        <v>6</v>
      </c>
      <c r="B8" s="4"/>
      <c r="C8" s="104"/>
      <c r="D8" s="264"/>
      <c r="E8" s="139"/>
      <c r="F8" s="18"/>
      <c r="G8" s="18">
        <v>0</v>
      </c>
      <c r="H8" s="145" t="s">
        <v>31</v>
      </c>
      <c r="I8" s="25" t="s">
        <v>24</v>
      </c>
      <c r="J8" s="25" t="s">
        <v>24</v>
      </c>
      <c r="K8" s="54">
        <v>43854</v>
      </c>
      <c r="L8" s="5" t="s">
        <v>24</v>
      </c>
      <c r="M8" s="4" t="s">
        <v>24</v>
      </c>
      <c r="N8" s="4"/>
      <c r="O8" s="4"/>
      <c r="P8" s="4"/>
    </row>
    <row r="9" spans="1:16" x14ac:dyDescent="0.25">
      <c r="A9" s="146">
        <v>7</v>
      </c>
      <c r="B9" s="4"/>
      <c r="C9" s="104"/>
      <c r="D9" s="104"/>
      <c r="E9" s="139"/>
      <c r="F9" s="40"/>
      <c r="G9" s="18">
        <v>0</v>
      </c>
      <c r="H9" s="145" t="s">
        <v>31</v>
      </c>
      <c r="I9" s="18" t="s">
        <v>24</v>
      </c>
      <c r="J9" s="18" t="s">
        <v>24</v>
      </c>
      <c r="K9" s="54">
        <v>43854</v>
      </c>
      <c r="L9" s="5" t="s">
        <v>24</v>
      </c>
      <c r="M9" s="4" t="s">
        <v>24</v>
      </c>
      <c r="N9" s="4"/>
      <c r="O9" s="4"/>
      <c r="P9" s="4"/>
    </row>
    <row r="10" spans="1:16" x14ac:dyDescent="0.25">
      <c r="A10" s="145">
        <v>8</v>
      </c>
      <c r="B10" s="19"/>
      <c r="C10" s="168"/>
      <c r="D10" s="262"/>
      <c r="E10" s="169"/>
      <c r="F10" s="22"/>
      <c r="G10" s="18">
        <v>0</v>
      </c>
      <c r="H10" s="145" t="s">
        <v>31</v>
      </c>
      <c r="I10" s="25" t="s">
        <v>24</v>
      </c>
      <c r="J10" s="178" t="s">
        <v>24</v>
      </c>
      <c r="K10" s="54">
        <v>43854</v>
      </c>
      <c r="L10" s="178" t="s">
        <v>24</v>
      </c>
      <c r="M10" s="4" t="s">
        <v>24</v>
      </c>
      <c r="N10" s="4"/>
      <c r="O10" s="170"/>
      <c r="P10" s="170"/>
    </row>
    <row r="11" spans="1:16" x14ac:dyDescent="0.25">
      <c r="A11" s="145">
        <v>9</v>
      </c>
      <c r="B11" s="4"/>
      <c r="C11" s="104"/>
      <c r="D11" s="261"/>
      <c r="E11" s="139"/>
      <c r="F11" s="35"/>
      <c r="G11" s="18">
        <v>0</v>
      </c>
      <c r="H11" s="145" t="s">
        <v>31</v>
      </c>
      <c r="I11" s="25" t="s">
        <v>24</v>
      </c>
      <c r="J11" s="25" t="s">
        <v>24</v>
      </c>
      <c r="K11" s="54">
        <v>43854</v>
      </c>
      <c r="L11" s="5" t="s">
        <v>24</v>
      </c>
      <c r="M11" s="4" t="s">
        <v>24</v>
      </c>
      <c r="N11" s="4"/>
      <c r="O11" s="4"/>
      <c r="P11" s="4"/>
    </row>
    <row r="12" spans="1:16" x14ac:dyDescent="0.25">
      <c r="A12" s="145">
        <v>10</v>
      </c>
      <c r="B12" s="4"/>
      <c r="C12" s="104"/>
      <c r="D12" s="260"/>
      <c r="E12" s="139"/>
      <c r="F12" s="174"/>
      <c r="G12" s="18">
        <v>0</v>
      </c>
      <c r="H12" s="145" t="s">
        <v>31</v>
      </c>
      <c r="I12" s="18" t="s">
        <v>24</v>
      </c>
      <c r="J12" s="18" t="s">
        <v>24</v>
      </c>
      <c r="K12" s="54">
        <v>43854</v>
      </c>
      <c r="L12" s="5" t="s">
        <v>24</v>
      </c>
      <c r="M12" s="4" t="s">
        <v>24</v>
      </c>
      <c r="N12" s="4"/>
      <c r="O12" s="4"/>
      <c r="P12" s="4"/>
    </row>
    <row r="13" spans="1:16" x14ac:dyDescent="0.25">
      <c r="A13" s="146">
        <v>11</v>
      </c>
      <c r="B13" s="4"/>
      <c r="C13" s="104"/>
      <c r="D13" s="265"/>
      <c r="E13" s="139"/>
      <c r="F13" s="22"/>
      <c r="G13" s="18">
        <v>0</v>
      </c>
      <c r="H13" s="145" t="s">
        <v>31</v>
      </c>
      <c r="I13" s="25" t="s">
        <v>24</v>
      </c>
      <c r="J13" s="25" t="s">
        <v>24</v>
      </c>
      <c r="K13" s="54">
        <v>43854</v>
      </c>
      <c r="L13" s="5" t="s">
        <v>24</v>
      </c>
      <c r="M13" s="4" t="s">
        <v>24</v>
      </c>
      <c r="N13" s="4"/>
      <c r="O13" s="4"/>
      <c r="P13" s="4"/>
    </row>
    <row r="14" spans="1:16" x14ac:dyDescent="0.25">
      <c r="A14" s="145">
        <v>12</v>
      </c>
      <c r="B14" s="4"/>
      <c r="C14" s="104"/>
      <c r="D14" s="104"/>
      <c r="E14" s="139"/>
      <c r="F14" s="35"/>
      <c r="G14" s="18">
        <v>0</v>
      </c>
      <c r="H14" s="145" t="s">
        <v>31</v>
      </c>
      <c r="I14" s="18" t="s">
        <v>24</v>
      </c>
      <c r="J14" s="18" t="s">
        <v>24</v>
      </c>
      <c r="K14" s="54">
        <v>43854</v>
      </c>
      <c r="L14" s="5" t="s">
        <v>24</v>
      </c>
      <c r="M14" s="4" t="s">
        <v>24</v>
      </c>
      <c r="N14" s="4"/>
      <c r="O14" s="4"/>
      <c r="P14" s="4"/>
    </row>
    <row r="15" spans="1:16" x14ac:dyDescent="0.25">
      <c r="A15" s="145">
        <v>13</v>
      </c>
      <c r="B15" s="4"/>
      <c r="C15" s="104"/>
      <c r="D15" s="260"/>
      <c r="E15" s="139"/>
      <c r="F15" s="174"/>
      <c r="G15" s="18">
        <v>0</v>
      </c>
      <c r="H15" s="145" t="s">
        <v>31</v>
      </c>
      <c r="I15" s="25" t="s">
        <v>24</v>
      </c>
      <c r="J15" s="25" t="s">
        <v>24</v>
      </c>
      <c r="K15" s="54">
        <v>43854</v>
      </c>
      <c r="L15" s="5" t="s">
        <v>24</v>
      </c>
      <c r="M15" s="4" t="s">
        <v>24</v>
      </c>
      <c r="N15" s="4"/>
      <c r="O15" s="4"/>
      <c r="P15" s="4"/>
    </row>
    <row r="16" spans="1:16" x14ac:dyDescent="0.25">
      <c r="A16" s="145">
        <v>14</v>
      </c>
      <c r="B16" s="4"/>
      <c r="C16" s="104"/>
      <c r="D16" s="265"/>
      <c r="E16" s="139"/>
      <c r="F16" s="136"/>
      <c r="G16" s="18">
        <v>0</v>
      </c>
      <c r="H16" s="145" t="s">
        <v>31</v>
      </c>
      <c r="I16" s="18" t="s">
        <v>24</v>
      </c>
      <c r="J16" s="176" t="s">
        <v>24</v>
      </c>
      <c r="K16" s="54">
        <v>43854</v>
      </c>
      <c r="L16" s="172" t="s">
        <v>24</v>
      </c>
      <c r="M16" s="4" t="s">
        <v>24</v>
      </c>
      <c r="N16" s="4"/>
      <c r="O16" s="173"/>
      <c r="P16" s="173"/>
    </row>
    <row r="17" spans="1:16" x14ac:dyDescent="0.25">
      <c r="A17" s="146">
        <v>15</v>
      </c>
      <c r="B17" s="4"/>
      <c r="C17" s="104"/>
      <c r="D17" s="265"/>
      <c r="E17" s="139"/>
      <c r="F17" s="175"/>
      <c r="G17" s="18">
        <v>0</v>
      </c>
      <c r="H17" s="145" t="s">
        <v>31</v>
      </c>
      <c r="I17" s="25" t="s">
        <v>24</v>
      </c>
      <c r="J17" s="25" t="s">
        <v>24</v>
      </c>
      <c r="K17" s="54">
        <v>43854</v>
      </c>
      <c r="L17" s="5" t="s">
        <v>24</v>
      </c>
      <c r="M17" s="4" t="s">
        <v>24</v>
      </c>
      <c r="N17" s="4"/>
      <c r="O17" s="4"/>
      <c r="P17" s="4"/>
    </row>
    <row r="18" spans="1:16" x14ac:dyDescent="0.25">
      <c r="A18" s="177">
        <v>16</v>
      </c>
      <c r="B18" s="4"/>
      <c r="C18" s="104"/>
      <c r="D18" s="104"/>
      <c r="E18" s="139"/>
      <c r="F18" s="216"/>
      <c r="G18" s="18">
        <v>0</v>
      </c>
      <c r="H18" s="145" t="s">
        <v>31</v>
      </c>
      <c r="I18" s="18" t="s">
        <v>24</v>
      </c>
      <c r="J18" s="172" t="s">
        <v>24</v>
      </c>
      <c r="K18" s="54">
        <v>43854</v>
      </c>
      <c r="L18" s="172" t="s">
        <v>24</v>
      </c>
      <c r="M18" s="4" t="s">
        <v>24</v>
      </c>
      <c r="N18" s="4"/>
      <c r="O18" s="173"/>
      <c r="P18" s="173"/>
    </row>
    <row r="19" spans="1:16" x14ac:dyDescent="0.25">
      <c r="A19" s="145">
        <v>17</v>
      </c>
      <c r="B19" s="4"/>
      <c r="C19" s="4"/>
      <c r="D19" s="182"/>
      <c r="E19" s="139"/>
      <c r="F19" s="40"/>
      <c r="G19" s="18">
        <v>0</v>
      </c>
      <c r="H19" s="145" t="s">
        <v>31</v>
      </c>
      <c r="I19" s="25" t="s">
        <v>24</v>
      </c>
      <c r="J19" s="25" t="s">
        <v>24</v>
      </c>
      <c r="K19" s="54">
        <v>43854</v>
      </c>
      <c r="L19" s="5" t="s">
        <v>24</v>
      </c>
      <c r="M19" s="4" t="s">
        <v>24</v>
      </c>
      <c r="N19" s="4"/>
      <c r="O19" s="4"/>
      <c r="P19" s="4"/>
    </row>
    <row r="20" spans="1:16" x14ac:dyDescent="0.25">
      <c r="A20" s="145">
        <v>18</v>
      </c>
      <c r="B20" s="30"/>
      <c r="C20" s="137"/>
      <c r="D20" s="263"/>
      <c r="E20" s="187"/>
      <c r="F20" s="35"/>
      <c r="G20" s="18">
        <v>0</v>
      </c>
      <c r="H20" s="145" t="s">
        <v>31</v>
      </c>
      <c r="I20" s="18" t="s">
        <v>24</v>
      </c>
      <c r="J20" s="18" t="s">
        <v>24</v>
      </c>
      <c r="K20" s="54">
        <v>43854</v>
      </c>
      <c r="L20" s="5" t="s">
        <v>24</v>
      </c>
      <c r="M20" s="4" t="s">
        <v>24</v>
      </c>
      <c r="N20" s="4"/>
      <c r="O20" s="4"/>
      <c r="P20" s="4"/>
    </row>
    <row r="21" spans="1:16" x14ac:dyDescent="0.25">
      <c r="A21" s="146">
        <v>19</v>
      </c>
      <c r="B21" s="4"/>
      <c r="C21" s="104"/>
      <c r="D21" s="264"/>
      <c r="E21" s="4"/>
      <c r="F21" s="136"/>
      <c r="G21" s="18">
        <v>0</v>
      </c>
      <c r="H21" s="145" t="s">
        <v>31</v>
      </c>
      <c r="I21" s="25" t="s">
        <v>24</v>
      </c>
      <c r="J21" s="25" t="s">
        <v>24</v>
      </c>
      <c r="K21" s="54">
        <v>43854</v>
      </c>
      <c r="L21" s="5" t="s">
        <v>24</v>
      </c>
      <c r="M21" s="4" t="s">
        <v>24</v>
      </c>
      <c r="N21" s="4"/>
      <c r="O21" s="4"/>
      <c r="P21" s="4"/>
    </row>
    <row r="22" spans="1:16" hidden="1" x14ac:dyDescent="0.25">
      <c r="A22" s="171"/>
      <c r="B22" s="171"/>
      <c r="C22" s="181"/>
      <c r="D22" s="181"/>
      <c r="E22" s="171"/>
      <c r="F22" s="171"/>
      <c r="G22" s="171">
        <v>0</v>
      </c>
      <c r="H22" s="171" t="s">
        <v>31</v>
      </c>
      <c r="I22" s="171" t="s">
        <v>24</v>
      </c>
      <c r="J22" s="171" t="s">
        <v>150</v>
      </c>
      <c r="K22" s="182"/>
      <c r="L22" s="171"/>
      <c r="M22" s="4" t="s">
        <v>24</v>
      </c>
      <c r="N22" s="4"/>
      <c r="O22" s="171"/>
      <c r="P22" s="171"/>
    </row>
    <row r="23" spans="1:16" s="16" customFormat="1" x14ac:dyDescent="0.25">
      <c r="A23" s="145">
        <v>20</v>
      </c>
      <c r="B23" s="4"/>
      <c r="C23" s="4"/>
      <c r="D23" s="190"/>
      <c r="E23" s="4"/>
      <c r="F23" s="136"/>
      <c r="G23" s="18">
        <v>0</v>
      </c>
      <c r="H23" s="186" t="s">
        <v>154</v>
      </c>
      <c r="I23" s="25" t="s">
        <v>24</v>
      </c>
      <c r="J23" s="25" t="s">
        <v>24</v>
      </c>
      <c r="K23" s="54">
        <v>43854</v>
      </c>
      <c r="L23" s="5" t="s">
        <v>24</v>
      </c>
      <c r="M23" s="4" t="s">
        <v>24</v>
      </c>
      <c r="N23" s="4"/>
      <c r="O23" s="4"/>
      <c r="P23" s="4"/>
    </row>
    <row r="24" spans="1:16" x14ac:dyDescent="0.25">
      <c r="A24" s="16"/>
      <c r="K24" s="16"/>
      <c r="L24" s="16"/>
      <c r="M24" s="16"/>
      <c r="P24" s="16"/>
    </row>
    <row r="25" spans="1:16" x14ac:dyDescent="0.25">
      <c r="A25" s="9"/>
      <c r="B25" s="2" t="s">
        <v>71</v>
      </c>
      <c r="C25" s="9"/>
      <c r="D25" s="9"/>
      <c r="E25" s="12"/>
      <c r="F25" s="16"/>
      <c r="K25" s="16"/>
      <c r="L25" s="16"/>
      <c r="M25" s="16"/>
      <c r="P25" s="16"/>
    </row>
    <row r="26" spans="1:16" x14ac:dyDescent="0.25">
      <c r="A26" s="145">
        <v>21</v>
      </c>
      <c r="B26" s="4"/>
      <c r="C26" s="104"/>
      <c r="D26" s="104"/>
      <c r="E26" s="4"/>
      <c r="F26" s="104"/>
      <c r="G26" s="4">
        <v>0</v>
      </c>
      <c r="H26" s="186" t="s">
        <v>154</v>
      </c>
      <c r="I26" s="4" t="s">
        <v>24</v>
      </c>
      <c r="J26" s="4" t="s">
        <v>24</v>
      </c>
      <c r="K26" s="49">
        <v>43854</v>
      </c>
      <c r="L26" s="22" t="s">
        <v>24</v>
      </c>
      <c r="M26" s="4" t="s">
        <v>24</v>
      </c>
      <c r="N26" s="4"/>
      <c r="O26" s="4"/>
      <c r="P26" s="4"/>
    </row>
    <row r="27" spans="1:16" x14ac:dyDescent="0.25">
      <c r="A27" s="145">
        <v>22</v>
      </c>
      <c r="B27" s="4"/>
      <c r="C27" s="104"/>
      <c r="D27" s="104"/>
      <c r="E27" s="4"/>
      <c r="F27" s="104"/>
      <c r="G27" s="4">
        <v>0</v>
      </c>
      <c r="H27" s="145" t="s">
        <v>31</v>
      </c>
      <c r="I27" s="4" t="s">
        <v>24</v>
      </c>
      <c r="J27" s="4" t="s">
        <v>24</v>
      </c>
      <c r="K27" s="49">
        <v>43854</v>
      </c>
      <c r="L27" s="22" t="s">
        <v>24</v>
      </c>
      <c r="M27" s="4" t="s">
        <v>24</v>
      </c>
      <c r="N27" s="4"/>
      <c r="O27" s="4"/>
      <c r="P27" s="4"/>
    </row>
    <row r="28" spans="1:16" x14ac:dyDescent="0.25">
      <c r="A28" s="145">
        <v>23</v>
      </c>
      <c r="B28" s="4"/>
      <c r="C28" s="104"/>
      <c r="D28" s="104"/>
      <c r="E28" s="4"/>
      <c r="F28" s="198"/>
      <c r="G28" s="4">
        <v>0</v>
      </c>
      <c r="H28" s="145" t="s">
        <v>31</v>
      </c>
      <c r="I28" s="4" t="s">
        <v>24</v>
      </c>
      <c r="J28" s="4" t="s">
        <v>24</v>
      </c>
      <c r="K28" s="49">
        <v>43854</v>
      </c>
      <c r="L28" s="22" t="s">
        <v>24</v>
      </c>
      <c r="M28" s="4" t="s">
        <v>24</v>
      </c>
      <c r="N28" s="4"/>
      <c r="O28" s="4"/>
      <c r="P28" s="4"/>
    </row>
    <row r="29" spans="1:16" ht="15.75" customHeight="1" x14ac:dyDescent="0.25">
      <c r="A29" s="145">
        <v>24</v>
      </c>
      <c r="B29" s="4"/>
      <c r="C29" s="104"/>
      <c r="D29" s="260"/>
      <c r="E29" s="4"/>
      <c r="F29" s="104"/>
      <c r="G29" s="4">
        <v>0</v>
      </c>
      <c r="H29" s="186" t="s">
        <v>154</v>
      </c>
      <c r="I29" s="4" t="s">
        <v>24</v>
      </c>
      <c r="J29" s="4" t="s">
        <v>24</v>
      </c>
      <c r="K29" s="49">
        <v>43854</v>
      </c>
      <c r="L29" s="4" t="s">
        <v>24</v>
      </c>
      <c r="M29" s="4" t="s">
        <v>24</v>
      </c>
      <c r="N29" s="4"/>
      <c r="O29" s="4"/>
      <c r="P29" s="4"/>
    </row>
    <row r="30" spans="1:16" s="16" customFormat="1" ht="17.25" customHeight="1" x14ac:dyDescent="0.25">
      <c r="A30" s="9"/>
      <c r="B30" s="9"/>
      <c r="C30" s="9"/>
      <c r="D30" s="9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12"/>
      <c r="B31" s="2" t="s">
        <v>151</v>
      </c>
      <c r="C31" s="12"/>
      <c r="D31" s="12"/>
      <c r="E31" s="9"/>
      <c r="F31" s="10"/>
      <c r="G31" s="10"/>
      <c r="H31" s="10"/>
      <c r="I31" s="10"/>
      <c r="J31" s="10"/>
      <c r="K31" s="10"/>
      <c r="L31" s="10"/>
      <c r="M31" s="16"/>
      <c r="P31" s="16"/>
    </row>
    <row r="32" spans="1:16" x14ac:dyDescent="0.25">
      <c r="A32" s="145">
        <v>25</v>
      </c>
      <c r="B32" s="5"/>
      <c r="C32" s="5"/>
      <c r="D32" s="5"/>
      <c r="E32" s="5"/>
      <c r="F32" s="136"/>
      <c r="G32" s="184"/>
      <c r="H32" s="186" t="s">
        <v>154</v>
      </c>
      <c r="I32" s="4" t="s">
        <v>24</v>
      </c>
      <c r="J32" s="192"/>
      <c r="K32" s="54">
        <v>43857</v>
      </c>
      <c r="L32" s="5" t="s">
        <v>24</v>
      </c>
      <c r="M32" s="22" t="s">
        <v>24</v>
      </c>
      <c r="N32" s="22"/>
      <c r="O32" s="22"/>
      <c r="P32" s="22"/>
    </row>
    <row r="33" spans="1:17" x14ac:dyDescent="0.25">
      <c r="A33" s="145">
        <v>26</v>
      </c>
      <c r="B33" s="5"/>
      <c r="C33" s="5"/>
      <c r="D33" s="5"/>
      <c r="E33" s="5"/>
      <c r="F33" s="136"/>
      <c r="G33" s="184"/>
      <c r="H33" s="186" t="s">
        <v>154</v>
      </c>
      <c r="I33" s="4" t="s">
        <v>24</v>
      </c>
      <c r="J33" s="192"/>
      <c r="K33" s="54">
        <v>43857</v>
      </c>
      <c r="L33" s="5" t="s">
        <v>24</v>
      </c>
      <c r="M33" s="22" t="s">
        <v>24</v>
      </c>
      <c r="N33" s="22"/>
      <c r="O33" s="22"/>
      <c r="P33" s="22"/>
    </row>
    <row r="34" spans="1:17" x14ac:dyDescent="0.25">
      <c r="A34" s="145">
        <v>27</v>
      </c>
      <c r="B34" s="5"/>
      <c r="C34" s="5"/>
      <c r="D34" s="5"/>
      <c r="E34" s="5"/>
      <c r="F34" s="12"/>
      <c r="G34" s="184"/>
      <c r="H34" s="145" t="s">
        <v>31</v>
      </c>
      <c r="I34" s="4" t="s">
        <v>24</v>
      </c>
      <c r="J34" s="192"/>
      <c r="K34" s="54">
        <v>43872</v>
      </c>
      <c r="L34" s="5" t="s">
        <v>24</v>
      </c>
      <c r="M34" s="22" t="s">
        <v>24</v>
      </c>
      <c r="N34" s="22"/>
      <c r="O34" s="22"/>
      <c r="P34" s="22"/>
    </row>
    <row r="35" spans="1:17" hidden="1" x14ac:dyDescent="0.25">
      <c r="A35" s="186">
        <v>28</v>
      </c>
      <c r="B35" s="183"/>
      <c r="C35" s="183"/>
      <c r="D35" s="183"/>
      <c r="E35" s="5"/>
      <c r="F35" s="5"/>
      <c r="G35" s="184"/>
      <c r="H35" s="186" t="s">
        <v>154</v>
      </c>
      <c r="I35" s="4" t="s">
        <v>24</v>
      </c>
      <c r="J35" s="192"/>
      <c r="K35" s="54">
        <v>43867</v>
      </c>
      <c r="L35" s="5"/>
      <c r="M35" s="4"/>
      <c r="N35" s="4"/>
      <c r="O35" s="4"/>
      <c r="P35" s="22"/>
    </row>
    <row r="36" spans="1:17" x14ac:dyDescent="0.25">
      <c r="A36" s="145">
        <v>28</v>
      </c>
      <c r="B36" s="5"/>
      <c r="C36" s="5"/>
      <c r="D36" s="5"/>
      <c r="E36" s="5"/>
      <c r="F36" s="136"/>
      <c r="G36" s="184"/>
      <c r="H36" s="186" t="s">
        <v>154</v>
      </c>
      <c r="I36" s="18" t="s">
        <v>24</v>
      </c>
      <c r="J36" s="193"/>
      <c r="K36" s="54">
        <v>43860</v>
      </c>
      <c r="L36" s="5" t="s">
        <v>24</v>
      </c>
      <c r="M36" s="22" t="s">
        <v>24</v>
      </c>
      <c r="N36" s="22"/>
      <c r="O36" s="22"/>
      <c r="P36" s="22"/>
    </row>
    <row r="37" spans="1:17" x14ac:dyDescent="0.25">
      <c r="A37" s="16"/>
      <c r="B37" s="7"/>
      <c r="C37" s="7"/>
      <c r="D37" s="7"/>
      <c r="E37" s="8"/>
      <c r="F37" s="8"/>
      <c r="G37" s="8"/>
      <c r="H37" s="8"/>
      <c r="I37" s="8"/>
      <c r="J37" s="8"/>
      <c r="K37" s="16"/>
      <c r="L37" s="16"/>
      <c r="M37" s="16"/>
      <c r="P37" s="16"/>
    </row>
    <row r="38" spans="1:17" x14ac:dyDescent="0.25">
      <c r="A38" s="16"/>
      <c r="B38" s="2" t="s">
        <v>19</v>
      </c>
      <c r="C38" s="16"/>
      <c r="E38" s="7"/>
      <c r="F38" s="7"/>
      <c r="G38" s="7"/>
      <c r="H38" s="7"/>
      <c r="I38" s="7"/>
      <c r="J38" s="7"/>
      <c r="K38" s="16"/>
      <c r="L38" s="16"/>
      <c r="M38" s="16"/>
      <c r="P38" s="16"/>
    </row>
    <row r="39" spans="1:17" x14ac:dyDescent="0.25">
      <c r="A39" s="145">
        <v>29</v>
      </c>
      <c r="B39" s="5"/>
      <c r="C39" s="5"/>
      <c r="D39" s="5"/>
      <c r="E39" s="5"/>
      <c r="F39" s="5"/>
      <c r="G39" s="5"/>
      <c r="H39" s="186" t="s">
        <v>154</v>
      </c>
      <c r="I39" s="5"/>
      <c r="J39" s="193"/>
      <c r="K39" s="5"/>
      <c r="L39" s="142"/>
      <c r="M39" s="4"/>
      <c r="N39" s="4"/>
      <c r="O39" s="4"/>
      <c r="P39" s="4"/>
    </row>
    <row r="40" spans="1:17" x14ac:dyDescent="0.25">
      <c r="A40" s="145">
        <v>30</v>
      </c>
      <c r="B40" s="5"/>
      <c r="C40" s="5"/>
      <c r="D40" s="5"/>
      <c r="E40" s="5"/>
      <c r="F40" s="136"/>
      <c r="G40" s="5"/>
      <c r="H40" s="145" t="s">
        <v>31</v>
      </c>
      <c r="I40" s="5"/>
      <c r="J40" s="193"/>
      <c r="K40" s="5"/>
      <c r="L40" s="5"/>
      <c r="M40" s="4"/>
      <c r="N40" s="4"/>
      <c r="O40" s="4"/>
      <c r="P40" s="22"/>
    </row>
    <row r="41" spans="1:17" x14ac:dyDescent="0.25">
      <c r="A41" s="145">
        <v>31</v>
      </c>
      <c r="B41" s="5"/>
      <c r="C41" s="5"/>
      <c r="D41" s="5"/>
      <c r="E41" s="5"/>
      <c r="F41" s="136"/>
      <c r="G41" s="5"/>
      <c r="H41" s="145" t="s">
        <v>31</v>
      </c>
      <c r="I41" s="5"/>
      <c r="J41" s="193"/>
      <c r="K41" s="5"/>
      <c r="L41" s="5"/>
      <c r="M41" s="4"/>
      <c r="N41" s="4"/>
      <c r="O41" s="4"/>
      <c r="P41" s="22"/>
    </row>
    <row r="42" spans="1:17" x14ac:dyDescent="0.25">
      <c r="A42" s="16"/>
      <c r="B42" s="8"/>
      <c r="C42" s="8"/>
      <c r="D42" s="8"/>
      <c r="E42" s="8"/>
      <c r="F42" s="8"/>
      <c r="G42" s="8"/>
      <c r="H42" s="8"/>
      <c r="I42" s="8"/>
      <c r="J42" s="8"/>
      <c r="K42" s="16"/>
      <c r="L42" s="16"/>
      <c r="M42" s="16"/>
      <c r="P42" s="16"/>
    </row>
    <row r="43" spans="1:17" x14ac:dyDescent="0.25">
      <c r="A43" s="16"/>
      <c r="B43" s="13" t="s">
        <v>153</v>
      </c>
      <c r="C43" s="16"/>
      <c r="E43" s="8"/>
      <c r="F43" s="8"/>
      <c r="G43" s="8"/>
      <c r="H43" s="8"/>
      <c r="I43" s="8"/>
      <c r="J43" s="8"/>
      <c r="K43" s="16"/>
      <c r="L43" s="16"/>
      <c r="M43" s="16"/>
      <c r="P43" s="16"/>
    </row>
    <row r="44" spans="1:17" x14ac:dyDescent="0.25">
      <c r="A44" s="145">
        <v>32</v>
      </c>
      <c r="B44" s="5"/>
      <c r="C44" s="5"/>
      <c r="D44" s="38"/>
      <c r="E44" s="38"/>
      <c r="F44" s="4"/>
      <c r="G44" s="191"/>
      <c r="H44" s="189" t="s">
        <v>154</v>
      </c>
      <c r="I44" s="25"/>
      <c r="J44" s="194"/>
      <c r="K44" s="22"/>
      <c r="L44" s="22"/>
      <c r="M44" s="4"/>
      <c r="N44" s="4"/>
      <c r="O44" s="4"/>
      <c r="P44" s="4"/>
    </row>
    <row r="45" spans="1:17" x14ac:dyDescent="0.25">
      <c r="A45" s="145">
        <v>33</v>
      </c>
      <c r="B45" s="5"/>
      <c r="C45" s="5"/>
      <c r="D45" s="5"/>
      <c r="E45" s="5"/>
      <c r="F45" s="217"/>
      <c r="G45" s="191"/>
      <c r="H45" s="186" t="s">
        <v>154</v>
      </c>
      <c r="I45" s="4"/>
      <c r="J45" s="192"/>
      <c r="K45" s="5"/>
      <c r="L45" s="5"/>
      <c r="M45" s="4"/>
      <c r="N45" s="4"/>
      <c r="O45" s="4"/>
      <c r="P45" s="4"/>
    </row>
    <row r="46" spans="1:17" x14ac:dyDescent="0.25">
      <c r="A46" s="145">
        <v>34</v>
      </c>
      <c r="B46" s="5"/>
      <c r="C46" s="5"/>
      <c r="D46" s="5"/>
      <c r="E46" s="5"/>
      <c r="F46" s="136"/>
      <c r="G46" s="184"/>
      <c r="H46" s="186" t="s">
        <v>154</v>
      </c>
      <c r="I46" s="4" t="s">
        <v>24</v>
      </c>
      <c r="J46" s="192"/>
      <c r="K46" s="49">
        <v>43879</v>
      </c>
      <c r="L46" s="4" t="s">
        <v>24</v>
      </c>
      <c r="M46" s="4"/>
      <c r="N46" s="4"/>
      <c r="O46" s="4"/>
      <c r="P46" s="4"/>
      <c r="Q46" s="39"/>
    </row>
    <row r="47" spans="1:17" x14ac:dyDescent="0.25">
      <c r="A47" s="145">
        <v>35</v>
      </c>
      <c r="B47" s="5"/>
      <c r="C47" s="5"/>
      <c r="D47" s="5"/>
      <c r="E47" s="5"/>
      <c r="F47" s="50"/>
      <c r="G47" s="184"/>
      <c r="H47" s="186" t="s">
        <v>154</v>
      </c>
      <c r="I47" s="4" t="s">
        <v>24</v>
      </c>
      <c r="J47" s="192"/>
      <c r="K47" s="49">
        <v>43867</v>
      </c>
      <c r="L47" s="4" t="s">
        <v>24</v>
      </c>
      <c r="M47" s="4" t="s">
        <v>24</v>
      </c>
      <c r="N47" s="4"/>
      <c r="O47" s="4"/>
      <c r="P47" s="4"/>
      <c r="Q47" s="16"/>
    </row>
    <row r="48" spans="1:17" x14ac:dyDescent="0.25">
      <c r="A48" s="145">
        <v>36</v>
      </c>
      <c r="B48" s="5"/>
      <c r="C48" s="5"/>
      <c r="D48" s="5"/>
      <c r="E48" s="5"/>
      <c r="F48" s="50"/>
      <c r="G48" s="184"/>
      <c r="H48" s="186" t="s">
        <v>154</v>
      </c>
      <c r="I48" s="4" t="s">
        <v>24</v>
      </c>
      <c r="J48" s="192"/>
      <c r="K48" s="54">
        <v>43867</v>
      </c>
      <c r="L48" s="4" t="s">
        <v>24</v>
      </c>
      <c r="M48" s="4" t="s">
        <v>24</v>
      </c>
      <c r="N48" s="4"/>
      <c r="O48" s="4"/>
      <c r="P48" s="4"/>
    </row>
    <row r="49" spans="1:17" s="16" customFormat="1" x14ac:dyDescent="0.25">
      <c r="A49" s="145">
        <v>37</v>
      </c>
      <c r="B49" s="18"/>
      <c r="C49" s="18"/>
      <c r="D49" s="18"/>
      <c r="E49" s="4"/>
      <c r="F49" s="50"/>
      <c r="G49" s="184"/>
      <c r="H49" s="186" t="s">
        <v>154</v>
      </c>
      <c r="I49" s="4" t="s">
        <v>24</v>
      </c>
      <c r="J49" s="192"/>
      <c r="K49" s="54">
        <v>43872</v>
      </c>
      <c r="L49" s="4"/>
      <c r="M49" s="4"/>
      <c r="N49" s="4"/>
      <c r="O49" s="4"/>
      <c r="P49" s="4"/>
    </row>
    <row r="50" spans="1:17" x14ac:dyDescent="0.25">
      <c r="A50" s="145">
        <v>38</v>
      </c>
      <c r="B50" s="18"/>
      <c r="C50" s="18"/>
      <c r="D50" s="18"/>
      <c r="E50" s="22"/>
      <c r="F50" s="50"/>
      <c r="G50" s="184"/>
      <c r="H50" s="186" t="s">
        <v>154</v>
      </c>
      <c r="I50" s="27" t="s">
        <v>24</v>
      </c>
      <c r="J50" s="195"/>
      <c r="K50" s="49">
        <v>43872</v>
      </c>
      <c r="L50" s="4" t="s">
        <v>24</v>
      </c>
      <c r="M50" s="4" t="s">
        <v>24</v>
      </c>
      <c r="N50" s="4"/>
      <c r="O50" s="4"/>
      <c r="P50" s="4"/>
    </row>
    <row r="51" spans="1:17" x14ac:dyDescent="0.25">
      <c r="A51" s="145">
        <v>39</v>
      </c>
      <c r="B51" s="18"/>
      <c r="C51" s="18"/>
      <c r="D51" s="18"/>
      <c r="E51" s="4"/>
      <c r="F51" s="50"/>
      <c r="G51" s="184"/>
      <c r="H51" s="186" t="s">
        <v>154</v>
      </c>
      <c r="I51" s="4" t="s">
        <v>24</v>
      </c>
      <c r="J51" s="192"/>
      <c r="K51" s="54">
        <v>43872</v>
      </c>
      <c r="L51" s="4" t="s">
        <v>24</v>
      </c>
      <c r="M51" s="4" t="s">
        <v>24</v>
      </c>
      <c r="N51" s="4"/>
      <c r="O51" s="4"/>
      <c r="P51" s="4"/>
      <c r="Q51" t="s">
        <v>163</v>
      </c>
    </row>
    <row r="52" spans="1:17" x14ac:dyDescent="0.25">
      <c r="A52" s="145">
        <v>40</v>
      </c>
      <c r="B52" s="18"/>
      <c r="C52" s="18"/>
      <c r="D52" s="18"/>
      <c r="E52" s="4"/>
      <c r="F52" s="50"/>
      <c r="G52" s="184"/>
      <c r="H52" s="186" t="s">
        <v>154</v>
      </c>
      <c r="I52" s="4" t="s">
        <v>24</v>
      </c>
      <c r="J52" s="192"/>
      <c r="K52" s="54">
        <v>43872</v>
      </c>
      <c r="L52" s="4" t="s">
        <v>24</v>
      </c>
      <c r="M52" s="4" t="s">
        <v>24</v>
      </c>
      <c r="N52" s="4"/>
      <c r="O52" s="4"/>
      <c r="P52" s="4"/>
    </row>
    <row r="53" spans="1:17" x14ac:dyDescent="0.25">
      <c r="A53" s="145">
        <v>41</v>
      </c>
      <c r="B53" s="18"/>
      <c r="C53" s="18"/>
      <c r="D53" s="18"/>
      <c r="E53" s="4"/>
      <c r="F53" s="50"/>
      <c r="G53" s="184"/>
      <c r="H53" s="186" t="s">
        <v>154</v>
      </c>
      <c r="I53" s="4" t="s">
        <v>24</v>
      </c>
      <c r="J53" s="192"/>
      <c r="K53" s="190">
        <v>43872</v>
      </c>
      <c r="L53" s="4" t="s">
        <v>24</v>
      </c>
      <c r="M53" s="4" t="s">
        <v>24</v>
      </c>
      <c r="N53" s="4"/>
      <c r="O53" s="4"/>
      <c r="P53" s="4"/>
    </row>
    <row r="54" spans="1:17" x14ac:dyDescent="0.25">
      <c r="A54" s="10"/>
      <c r="B54" s="10"/>
      <c r="G54" s="185"/>
    </row>
    <row r="55" spans="1:17" x14ac:dyDescent="0.25">
      <c r="B55" s="6"/>
    </row>
    <row r="56" spans="1:17" s="16" customFormat="1" x14ac:dyDescent="0.25">
      <c r="B56" s="52"/>
    </row>
  </sheetData>
  <sortState xmlns:xlrd2="http://schemas.microsoft.com/office/spreadsheetml/2017/richdata2" ref="A3:Q23">
    <sortCondition ref="A3:A23"/>
  </sortState>
  <conditionalFormatting sqref="B3">
    <cfRule type="containsText" dxfId="75" priority="5" operator="containsText" text="No">
      <formula>NOT(ISERROR(SEARCH("No",B3)))</formula>
    </cfRule>
  </conditionalFormatting>
  <conditionalFormatting sqref="E13">
    <cfRule type="containsText" dxfId="74" priority="4" operator="containsText" text="No">
      <formula>NOT(ISERROR(SEARCH("No",E13)))</formula>
    </cfRule>
  </conditionalFormatting>
  <conditionalFormatting sqref="J3:J23">
    <cfRule type="cellIs" dxfId="73" priority="3" operator="equal">
      <formula>0</formula>
    </cfRule>
  </conditionalFormatting>
  <conditionalFormatting sqref="L3:L23 L26:L29 L39:L41 L44:L53 L32:L36">
    <cfRule type="containsBlanks" dxfId="72" priority="2">
      <formula>LEN(TRIM(L3))=0</formula>
    </cfRule>
  </conditionalFormatting>
  <pageMargins left="0.7" right="0.7" top="0.75" bottom="0.75" header="0.3" footer="0.3"/>
  <pageSetup scale="43" orientation="landscape" r:id="rId1"/>
  <headerFooter>
    <oddHeader>&amp;L&amp;F&amp;C&amp;A&amp;R&amp;D 
&amp;T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2B93-777F-446A-B60B-44402A75A003}">
  <dimension ref="A1:AA37"/>
  <sheetViews>
    <sheetView workbookViewId="0">
      <pane xSplit="3" topLeftCell="D1" activePane="topRight" state="frozen"/>
      <selection activeCell="B1" sqref="B1"/>
      <selection pane="topRight" activeCell="E13" sqref="E13"/>
    </sheetView>
  </sheetViews>
  <sheetFormatPr defaultRowHeight="15" x14ac:dyDescent="0.25"/>
  <cols>
    <col min="1" max="1" width="9.85546875" style="225" customWidth="1"/>
    <col min="2" max="2" width="17.140625" style="225" customWidth="1"/>
    <col min="3" max="3" width="16.140625" style="225" bestFit="1" customWidth="1"/>
    <col min="4" max="4" width="28" style="225" customWidth="1"/>
    <col min="5" max="5" width="40.140625" style="225" customWidth="1"/>
    <col min="6" max="6" width="111.140625" style="225" hidden="1" customWidth="1"/>
    <col min="7" max="7" width="37.28515625" style="225" hidden="1" customWidth="1"/>
    <col min="8" max="10" width="9.140625" style="225" hidden="1" customWidth="1"/>
    <col min="11" max="11" width="39.7109375" style="225" hidden="1" customWidth="1"/>
    <col min="12" max="12" width="10.5703125" style="225" hidden="1" customWidth="1"/>
    <col min="13" max="13" width="10.5703125" style="225" customWidth="1"/>
    <col min="14" max="14" width="20.42578125" style="225" hidden="1" customWidth="1"/>
    <col min="15" max="15" width="45.85546875" style="225" hidden="1" customWidth="1"/>
    <col min="16" max="16" width="22.28515625" style="225" hidden="1" customWidth="1"/>
    <col min="17" max="17" width="29.140625" style="225" hidden="1" customWidth="1"/>
    <col min="18" max="18" width="25.140625" style="225" hidden="1" customWidth="1"/>
    <col min="19" max="19" width="15.85546875" style="225" hidden="1" customWidth="1"/>
    <col min="20" max="20" width="20" style="225" hidden="1" customWidth="1"/>
    <col min="21" max="21" width="25" style="225" hidden="1" customWidth="1"/>
    <col min="22" max="22" width="18.28515625" style="228" hidden="1" customWidth="1"/>
    <col min="23" max="23" width="12.85546875" style="225" hidden="1" customWidth="1"/>
    <col min="24" max="24" width="73.42578125" style="224" hidden="1" customWidth="1"/>
    <col min="25" max="25" width="65.42578125" style="224" hidden="1" customWidth="1"/>
    <col min="26" max="26" width="49.7109375" style="225" customWidth="1"/>
    <col min="27" max="27" width="80.7109375" style="224" customWidth="1"/>
    <col min="28" max="16384" width="9.140625" style="225"/>
  </cols>
  <sheetData>
    <row r="1" spans="1:27" ht="14.25" customHeight="1" x14ac:dyDescent="0.25">
      <c r="A1" s="225" t="s">
        <v>190</v>
      </c>
      <c r="B1" s="225" t="s">
        <v>189</v>
      </c>
      <c r="C1" s="225" t="s">
        <v>183</v>
      </c>
      <c r="D1" s="225" t="s">
        <v>188</v>
      </c>
      <c r="E1" s="225" t="s">
        <v>187</v>
      </c>
      <c r="F1" s="225" t="s">
        <v>186</v>
      </c>
      <c r="G1" s="225" t="s">
        <v>185</v>
      </c>
      <c r="H1" s="225" t="s">
        <v>184</v>
      </c>
      <c r="I1" s="225" t="s">
        <v>191</v>
      </c>
      <c r="J1" s="225" t="s">
        <v>182</v>
      </c>
      <c r="K1" s="225" t="s">
        <v>181</v>
      </c>
      <c r="L1" s="225" t="s">
        <v>180</v>
      </c>
      <c r="M1" s="225" t="s">
        <v>195</v>
      </c>
      <c r="N1" s="225" t="s">
        <v>179</v>
      </c>
      <c r="O1" s="225" t="s">
        <v>178</v>
      </c>
      <c r="P1" s="225" t="s">
        <v>192</v>
      </c>
      <c r="Q1" s="225" t="s">
        <v>193</v>
      </c>
      <c r="R1" s="225" t="s">
        <v>80</v>
      </c>
      <c r="S1" s="225" t="s">
        <v>177</v>
      </c>
      <c r="T1" s="225" t="s">
        <v>176</v>
      </c>
      <c r="U1" s="225" t="s">
        <v>175</v>
      </c>
      <c r="V1" s="128" t="s">
        <v>174</v>
      </c>
      <c r="W1" s="225" t="s">
        <v>173</v>
      </c>
      <c r="X1" s="224" t="s">
        <v>172</v>
      </c>
      <c r="Y1" s="224" t="s">
        <v>171</v>
      </c>
      <c r="Z1" s="224" t="s">
        <v>194</v>
      </c>
      <c r="AA1" s="224" t="s">
        <v>170</v>
      </c>
    </row>
    <row r="2" spans="1:27" x14ac:dyDescent="0.25">
      <c r="L2" s="226"/>
      <c r="M2" s="236"/>
      <c r="Z2" s="224"/>
    </row>
    <row r="3" spans="1:27" x14ac:dyDescent="0.25">
      <c r="F3" s="227"/>
      <c r="L3" s="226"/>
      <c r="M3" s="236"/>
      <c r="Z3" s="224"/>
    </row>
    <row r="4" spans="1:27" x14ac:dyDescent="0.25">
      <c r="L4" s="226"/>
      <c r="M4" s="236"/>
      <c r="Z4" s="224"/>
    </row>
    <row r="5" spans="1:27" x14ac:dyDescent="0.25">
      <c r="L5" s="226"/>
      <c r="M5" s="236"/>
      <c r="Z5" s="224"/>
    </row>
    <row r="6" spans="1:27" x14ac:dyDescent="0.25">
      <c r="L6" s="226"/>
      <c r="M6" s="236"/>
      <c r="Z6" s="224"/>
    </row>
    <row r="7" spans="1:27" x14ac:dyDescent="0.25">
      <c r="F7" s="227"/>
      <c r="L7" s="226"/>
      <c r="M7" s="236"/>
      <c r="Z7" s="224"/>
    </row>
    <row r="8" spans="1:27" s="229" customFormat="1" x14ac:dyDescent="0.25">
      <c r="F8" s="230"/>
      <c r="L8" s="246"/>
      <c r="M8" s="249"/>
      <c r="V8" s="232"/>
      <c r="X8" s="144"/>
      <c r="Y8" s="144"/>
      <c r="Z8" s="144"/>
      <c r="AA8" s="144"/>
    </row>
    <row r="9" spans="1:27" x14ac:dyDescent="0.25">
      <c r="L9" s="226"/>
      <c r="M9" s="236"/>
      <c r="Z9" s="224"/>
    </row>
    <row r="10" spans="1:27" s="229" customFormat="1" x14ac:dyDescent="0.25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6"/>
      <c r="M10" s="236"/>
      <c r="N10" s="225"/>
      <c r="O10" s="225"/>
      <c r="P10" s="225"/>
      <c r="Q10" s="225"/>
      <c r="R10" s="225"/>
      <c r="S10" s="225"/>
      <c r="T10" s="225"/>
      <c r="U10" s="225"/>
      <c r="V10" s="228"/>
      <c r="W10" s="225"/>
      <c r="X10" s="224"/>
      <c r="Y10" s="224"/>
      <c r="Z10" s="224"/>
      <c r="AA10" s="224"/>
    </row>
    <row r="11" spans="1:27" x14ac:dyDescent="0.25">
      <c r="F11" s="227"/>
      <c r="L11" s="226"/>
      <c r="M11" s="236"/>
      <c r="Z11" s="224"/>
    </row>
    <row r="12" spans="1:27" x14ac:dyDescent="0.25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31"/>
      <c r="M12" s="236"/>
      <c r="N12" s="229"/>
      <c r="O12" s="229"/>
      <c r="P12" s="229"/>
      <c r="Q12" s="229"/>
      <c r="R12" s="229"/>
      <c r="S12" s="229"/>
      <c r="T12" s="229"/>
      <c r="U12" s="229"/>
      <c r="V12" s="232"/>
      <c r="W12" s="229"/>
      <c r="X12" s="144"/>
      <c r="Y12" s="144"/>
      <c r="Z12" s="144"/>
    </row>
    <row r="13" spans="1:27" x14ac:dyDescent="0.25">
      <c r="L13" s="226"/>
      <c r="M13" s="236"/>
      <c r="Z13" s="224"/>
    </row>
    <row r="14" spans="1:27" x14ac:dyDescent="0.25">
      <c r="L14" s="226"/>
      <c r="M14" s="236"/>
      <c r="Z14" s="224"/>
    </row>
    <row r="15" spans="1:27" x14ac:dyDescent="0.25">
      <c r="L15" s="226"/>
      <c r="M15" s="236"/>
      <c r="Z15" s="224"/>
    </row>
    <row r="16" spans="1:27" s="229" customFormat="1" x14ac:dyDescent="0.25">
      <c r="L16" s="231"/>
      <c r="M16" s="236"/>
      <c r="V16" s="232"/>
      <c r="X16" s="144"/>
      <c r="Y16" s="144"/>
      <c r="Z16" s="144"/>
      <c r="AA16" s="144"/>
    </row>
    <row r="17" spans="1:27" x14ac:dyDescent="0.25">
      <c r="L17" s="226"/>
      <c r="M17" s="236"/>
      <c r="Z17" s="224"/>
    </row>
    <row r="18" spans="1:27" x14ac:dyDescent="0.25">
      <c r="A18" s="229"/>
      <c r="B18" s="229"/>
      <c r="C18" s="229"/>
      <c r="D18" s="229"/>
      <c r="E18" s="229"/>
      <c r="F18" s="230"/>
      <c r="G18" s="229"/>
      <c r="H18" s="229"/>
      <c r="I18" s="229"/>
      <c r="J18" s="229"/>
      <c r="K18" s="229"/>
      <c r="L18" s="231"/>
      <c r="M18" s="236"/>
      <c r="N18" s="229"/>
      <c r="O18" s="229"/>
      <c r="P18" s="229"/>
      <c r="Q18" s="229"/>
      <c r="R18" s="229"/>
      <c r="S18" s="229"/>
      <c r="T18" s="229"/>
      <c r="U18" s="229"/>
      <c r="V18" s="232"/>
      <c r="W18" s="229"/>
      <c r="X18" s="144"/>
      <c r="Y18" s="144"/>
      <c r="Z18" s="144"/>
      <c r="AA18" s="144"/>
    </row>
    <row r="19" spans="1:27" s="229" customFormat="1" x14ac:dyDescent="0.25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6"/>
      <c r="M19" s="236"/>
      <c r="N19" s="225"/>
      <c r="O19" s="225"/>
      <c r="P19" s="225"/>
      <c r="Q19" s="225"/>
      <c r="R19" s="225"/>
      <c r="S19" s="225"/>
      <c r="T19" s="225"/>
      <c r="U19" s="225"/>
      <c r="V19" s="228"/>
      <c r="W19" s="225"/>
      <c r="X19" s="224"/>
      <c r="Y19" s="224"/>
      <c r="Z19" s="224"/>
      <c r="AA19" s="224"/>
    </row>
    <row r="20" spans="1:27" s="229" customFormat="1" x14ac:dyDescent="0.25">
      <c r="A20" s="225"/>
      <c r="B20" s="225"/>
      <c r="C20" s="225"/>
      <c r="D20" s="225"/>
      <c r="E20" s="225"/>
      <c r="F20" s="227"/>
      <c r="G20" s="225"/>
      <c r="H20" s="225"/>
      <c r="I20" s="225"/>
      <c r="J20" s="225"/>
      <c r="K20" s="225"/>
      <c r="L20" s="226"/>
      <c r="M20" s="236"/>
      <c r="N20" s="225"/>
      <c r="O20" s="225"/>
      <c r="P20" s="225"/>
      <c r="Q20" s="225"/>
      <c r="R20" s="225"/>
      <c r="S20" s="225"/>
      <c r="T20" s="225"/>
      <c r="U20" s="225"/>
      <c r="V20" s="228"/>
      <c r="W20" s="225"/>
      <c r="X20" s="224"/>
      <c r="Y20" s="224"/>
      <c r="Z20" s="224"/>
      <c r="AA20" s="224"/>
    </row>
    <row r="21" spans="1:27" x14ac:dyDescent="0.25">
      <c r="L21" s="226"/>
      <c r="M21" s="236"/>
      <c r="X21" s="233"/>
      <c r="Z21" s="224"/>
    </row>
    <row r="22" spans="1:27" x14ac:dyDescent="0.25">
      <c r="L22" s="226"/>
      <c r="M22" s="236"/>
      <c r="Z22" s="224"/>
    </row>
    <row r="23" spans="1:27" x14ac:dyDescent="0.25">
      <c r="L23" s="226"/>
      <c r="M23" s="236"/>
      <c r="X23" s="233"/>
      <c r="Z23" s="224"/>
    </row>
    <row r="24" spans="1:27" x14ac:dyDescent="0.25">
      <c r="L24" s="226"/>
      <c r="M24" s="236"/>
      <c r="X24" s="233"/>
      <c r="Z24" s="224"/>
    </row>
    <row r="25" spans="1:27" x14ac:dyDescent="0.25">
      <c r="F25" s="227"/>
      <c r="L25" s="226"/>
      <c r="M25" s="236"/>
      <c r="Z25" s="224"/>
    </row>
    <row r="26" spans="1:27" x14ac:dyDescent="0.25">
      <c r="L26" s="226"/>
      <c r="M26" s="236"/>
      <c r="X26" s="233"/>
      <c r="Y26" s="233"/>
      <c r="Z26" s="224"/>
    </row>
    <row r="27" spans="1:27" x14ac:dyDescent="0.25">
      <c r="L27" s="226"/>
      <c r="M27" s="236"/>
      <c r="Z27" s="224"/>
    </row>
    <row r="28" spans="1:27" x14ac:dyDescent="0.25">
      <c r="L28" s="226"/>
      <c r="M28" s="236"/>
      <c r="Z28" s="224"/>
    </row>
    <row r="29" spans="1:27" x14ac:dyDescent="0.25">
      <c r="L29" s="226"/>
      <c r="M29" s="236"/>
      <c r="Z29" s="224"/>
    </row>
    <row r="30" spans="1:27" x14ac:dyDescent="0.25">
      <c r="L30" s="226"/>
      <c r="M30" s="236"/>
      <c r="Z30" s="224"/>
    </row>
    <row r="31" spans="1:27" x14ac:dyDescent="0.25">
      <c r="A31" s="229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31"/>
      <c r="M31" s="236"/>
      <c r="N31" s="229"/>
      <c r="O31" s="229"/>
      <c r="P31" s="229"/>
      <c r="Q31" s="229"/>
      <c r="R31" s="229"/>
      <c r="S31" s="229"/>
      <c r="T31" s="229"/>
      <c r="U31" s="229"/>
      <c r="V31" s="232"/>
      <c r="W31" s="229"/>
      <c r="X31" s="144"/>
      <c r="Y31" s="144"/>
      <c r="Z31" s="234"/>
      <c r="AA31" s="144"/>
    </row>
    <row r="32" spans="1:27" x14ac:dyDescent="0.25">
      <c r="L32" s="226"/>
      <c r="M32" s="236"/>
      <c r="O32" s="241"/>
      <c r="P32" s="247"/>
      <c r="Q32" s="247"/>
      <c r="Z32" s="224"/>
    </row>
    <row r="33" spans="1:27" s="229" customFormat="1" x14ac:dyDescent="0.25">
      <c r="L33" s="231"/>
      <c r="M33" s="236"/>
      <c r="V33" s="232"/>
      <c r="X33" s="144"/>
      <c r="Y33" s="144"/>
      <c r="Z33" s="144"/>
      <c r="AA33" s="144"/>
    </row>
    <row r="34" spans="1:27" s="229" customFormat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6"/>
      <c r="M34" s="236"/>
      <c r="N34" s="225"/>
      <c r="O34" s="241"/>
      <c r="P34" s="225"/>
      <c r="Q34" s="225"/>
      <c r="R34" s="225"/>
      <c r="S34" s="225"/>
      <c r="T34" s="225"/>
      <c r="U34" s="225"/>
      <c r="V34" s="228"/>
      <c r="W34" s="225"/>
      <c r="X34" s="233"/>
      <c r="Y34" s="224"/>
      <c r="Z34" s="224"/>
      <c r="AA34" s="224"/>
    </row>
    <row r="35" spans="1:27" x14ac:dyDescent="0.25">
      <c r="A35" s="229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31"/>
      <c r="M35" s="236"/>
      <c r="N35" s="229"/>
      <c r="O35" s="229"/>
      <c r="P35" s="229"/>
      <c r="Q35" s="229"/>
      <c r="R35" s="229"/>
      <c r="S35" s="229"/>
      <c r="T35" s="229"/>
      <c r="U35" s="229"/>
      <c r="V35" s="232"/>
      <c r="W35" s="229"/>
      <c r="X35" s="144"/>
      <c r="Y35" s="234"/>
      <c r="Z35" s="144"/>
      <c r="AA35" s="144"/>
    </row>
    <row r="36" spans="1:27" x14ac:dyDescent="0.25">
      <c r="L36" s="226"/>
      <c r="M36" s="236"/>
      <c r="Z36" s="224"/>
    </row>
    <row r="37" spans="1:27" x14ac:dyDescent="0.25">
      <c r="F37" s="227"/>
      <c r="L37" s="226"/>
      <c r="M37" s="236"/>
      <c r="O37" s="241"/>
      <c r="Z37" s="22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topLeftCell="A10" workbookViewId="0">
      <selection activeCell="E24" sqref="E24"/>
    </sheetView>
  </sheetViews>
  <sheetFormatPr defaultRowHeight="15" x14ac:dyDescent="0.25"/>
  <cols>
    <col min="1" max="1" width="39.7109375" bestFit="1" customWidth="1"/>
    <col min="2" max="2" width="10.28515625" customWidth="1"/>
    <col min="3" max="3" width="10.7109375" customWidth="1"/>
    <col min="4" max="4" width="23" customWidth="1"/>
    <col min="5" max="5" width="27" customWidth="1"/>
    <col min="7" max="7" width="10.42578125" customWidth="1"/>
    <col min="8" max="8" width="11.28515625" customWidth="1"/>
    <col min="9" max="9" width="11.28515625" style="16" customWidth="1"/>
    <col min="10" max="10" width="14.7109375" customWidth="1"/>
    <col min="11" max="11" width="14.7109375" style="16" customWidth="1"/>
    <col min="12" max="12" width="18.85546875" style="16" customWidth="1"/>
    <col min="13" max="13" width="19.85546875" customWidth="1"/>
  </cols>
  <sheetData>
    <row r="1" spans="1:15" ht="21" x14ac:dyDescent="0.35">
      <c r="A1" s="140" t="s">
        <v>165</v>
      </c>
      <c r="B1" s="271" t="s">
        <v>196</v>
      </c>
      <c r="C1" s="271"/>
    </row>
    <row r="2" spans="1:15" ht="45" x14ac:dyDescent="0.25">
      <c r="A2" s="1" t="s">
        <v>0</v>
      </c>
      <c r="B2" s="3" t="s">
        <v>41</v>
      </c>
      <c r="C2" s="3" t="s">
        <v>1</v>
      </c>
      <c r="D2" s="1" t="s">
        <v>14</v>
      </c>
      <c r="E2" s="3" t="s">
        <v>15</v>
      </c>
      <c r="F2" s="3" t="s">
        <v>2</v>
      </c>
      <c r="G2" s="3" t="s">
        <v>3</v>
      </c>
      <c r="H2" s="3" t="s">
        <v>4</v>
      </c>
      <c r="I2" s="3" t="s">
        <v>53</v>
      </c>
      <c r="J2" s="61" t="s">
        <v>5</v>
      </c>
      <c r="K2" s="61" t="s">
        <v>54</v>
      </c>
      <c r="L2" s="61" t="s">
        <v>55</v>
      </c>
      <c r="M2" s="3" t="s">
        <v>13</v>
      </c>
    </row>
    <row r="3" spans="1:15" x14ac:dyDescent="0.25">
      <c r="A3" s="4" t="s">
        <v>44</v>
      </c>
      <c r="B3" s="17"/>
      <c r="C3" s="17">
        <v>1</v>
      </c>
      <c r="D3" s="1"/>
      <c r="E3" s="3"/>
      <c r="F3" s="3"/>
      <c r="G3" s="3"/>
      <c r="H3" s="3"/>
      <c r="I3" s="3"/>
      <c r="J3" s="3"/>
      <c r="K3" s="3"/>
      <c r="L3" s="3"/>
      <c r="M3" s="3"/>
    </row>
    <row r="4" spans="1:15" x14ac:dyDescent="0.25">
      <c r="A4" s="4"/>
      <c r="B4" s="4"/>
      <c r="C4" s="4"/>
      <c r="D4" s="4"/>
      <c r="E4" s="4"/>
      <c r="F4" s="4">
        <v>5</v>
      </c>
      <c r="G4" s="53">
        <v>43984</v>
      </c>
      <c r="H4" s="53">
        <v>43989</v>
      </c>
      <c r="I4" s="46">
        <v>264</v>
      </c>
      <c r="J4" s="62"/>
      <c r="K4" s="62"/>
      <c r="L4" s="62"/>
      <c r="M4" s="4"/>
    </row>
    <row r="5" spans="1:15" s="16" customFormat="1" x14ac:dyDescent="0.25">
      <c r="A5" s="4"/>
      <c r="B5" s="4"/>
      <c r="C5" s="4"/>
      <c r="D5" s="4"/>
      <c r="E5" s="4"/>
      <c r="F5" s="4"/>
      <c r="G5" s="53"/>
      <c r="H5" s="53"/>
      <c r="I5" s="46"/>
      <c r="J5" s="62"/>
      <c r="K5" s="62"/>
      <c r="L5" s="62"/>
      <c r="M5" s="4"/>
    </row>
    <row r="6" spans="1:15" s="16" customFormat="1" x14ac:dyDescent="0.25">
      <c r="A6" s="4" t="s">
        <v>45</v>
      </c>
      <c r="B6" s="4"/>
      <c r="C6" s="4">
        <v>13</v>
      </c>
      <c r="D6" s="4"/>
      <c r="E6" s="4"/>
      <c r="F6" s="4"/>
      <c r="G6" s="53"/>
      <c r="H6" s="53"/>
      <c r="I6" s="53"/>
      <c r="J6" s="62"/>
      <c r="K6" s="62"/>
      <c r="L6" s="62"/>
      <c r="M6" s="4"/>
    </row>
    <row r="7" spans="1:15" x14ac:dyDescent="0.25">
      <c r="A7" s="4"/>
      <c r="B7" s="4"/>
      <c r="C7" s="4"/>
      <c r="D7" s="4"/>
      <c r="E7" s="4"/>
      <c r="F7" s="4">
        <v>5</v>
      </c>
      <c r="G7" s="53">
        <v>43984</v>
      </c>
      <c r="H7" s="53">
        <v>43989</v>
      </c>
      <c r="I7" s="46">
        <v>284</v>
      </c>
      <c r="J7" s="62"/>
      <c r="K7" s="62"/>
      <c r="L7" s="62"/>
      <c r="M7" s="4"/>
      <c r="N7" s="12"/>
      <c r="O7" s="12"/>
    </row>
    <row r="8" spans="1:15" s="16" customFormat="1" x14ac:dyDescent="0.25">
      <c r="A8" s="4"/>
      <c r="B8" s="4"/>
      <c r="C8" s="4"/>
      <c r="D8" s="22"/>
      <c r="E8" s="4"/>
      <c r="F8" s="4">
        <v>5</v>
      </c>
      <c r="G8" s="53">
        <v>43984</v>
      </c>
      <c r="H8" s="53">
        <v>43989</v>
      </c>
      <c r="I8" s="46">
        <v>284</v>
      </c>
      <c r="J8" s="62"/>
      <c r="K8" s="62"/>
      <c r="L8" s="62"/>
      <c r="M8" s="4"/>
      <c r="N8" s="237"/>
      <c r="O8" s="238"/>
    </row>
    <row r="9" spans="1:15" x14ac:dyDescent="0.25">
      <c r="A9" s="4"/>
      <c r="B9" s="4"/>
      <c r="C9" s="4"/>
      <c r="D9" s="4"/>
      <c r="E9" s="4"/>
      <c r="F9" s="4">
        <v>5</v>
      </c>
      <c r="G9" s="53">
        <v>43984</v>
      </c>
      <c r="H9" s="53">
        <v>43989</v>
      </c>
      <c r="I9" s="46">
        <v>284</v>
      </c>
      <c r="J9" s="62"/>
      <c r="K9" s="62"/>
      <c r="L9" s="62"/>
      <c r="M9" s="4"/>
      <c r="N9" s="239"/>
      <c r="O9" s="240"/>
    </row>
    <row r="10" spans="1:15" x14ac:dyDescent="0.25">
      <c r="A10" s="4"/>
      <c r="B10" s="4"/>
      <c r="D10" s="22"/>
      <c r="E10" s="22"/>
      <c r="F10" s="4">
        <v>5</v>
      </c>
      <c r="G10" s="53">
        <v>43984</v>
      </c>
      <c r="H10" s="53">
        <v>43989</v>
      </c>
      <c r="I10" s="46">
        <v>284</v>
      </c>
      <c r="J10" s="62"/>
      <c r="K10" s="62"/>
      <c r="L10" s="62"/>
      <c r="M10" s="4"/>
      <c r="N10" s="240"/>
      <c r="O10" s="240"/>
    </row>
    <row r="11" spans="1:15" x14ac:dyDescent="0.25">
      <c r="A11" s="4"/>
      <c r="B11" s="4"/>
      <c r="C11" s="4"/>
      <c r="D11" s="22"/>
      <c r="E11" s="22"/>
      <c r="F11" s="4">
        <v>5</v>
      </c>
      <c r="G11" s="53">
        <v>43984</v>
      </c>
      <c r="H11" s="53">
        <v>43989</v>
      </c>
      <c r="I11" s="46">
        <v>284</v>
      </c>
      <c r="J11" s="62"/>
      <c r="K11" s="62"/>
      <c r="L11" s="62"/>
      <c r="M11" s="4"/>
      <c r="N11" s="238"/>
      <c r="O11" s="238"/>
    </row>
    <row r="12" spans="1:15" x14ac:dyDescent="0.25">
      <c r="A12" s="4"/>
      <c r="B12" s="4"/>
      <c r="C12" s="4"/>
      <c r="D12" s="22"/>
      <c r="E12" s="22"/>
      <c r="F12" s="4">
        <v>5</v>
      </c>
      <c r="G12" s="53">
        <v>43984</v>
      </c>
      <c r="H12" s="53">
        <v>43989</v>
      </c>
      <c r="I12" s="46">
        <v>284</v>
      </c>
      <c r="J12" s="62"/>
      <c r="K12" s="62"/>
      <c r="L12" s="62"/>
      <c r="M12" s="4"/>
      <c r="N12" s="238"/>
      <c r="O12" s="238"/>
    </row>
    <row r="13" spans="1:15" x14ac:dyDescent="0.25">
      <c r="A13" s="4"/>
      <c r="B13" s="4"/>
      <c r="C13" s="4"/>
      <c r="D13" s="22"/>
      <c r="E13" s="4"/>
      <c r="F13" s="4">
        <v>5</v>
      </c>
      <c r="G13" s="53">
        <v>43984</v>
      </c>
      <c r="H13" s="53">
        <v>43989</v>
      </c>
      <c r="I13" s="46">
        <v>284</v>
      </c>
      <c r="J13" s="62"/>
      <c r="K13" s="62"/>
      <c r="L13" s="62"/>
      <c r="M13" s="4"/>
      <c r="N13" s="238"/>
      <c r="O13" s="238"/>
    </row>
    <row r="14" spans="1:15" x14ac:dyDescent="0.25">
      <c r="A14" s="4"/>
      <c r="B14" s="4"/>
      <c r="C14" s="4"/>
      <c r="D14" s="42"/>
      <c r="E14" s="22"/>
      <c r="F14" s="4">
        <v>5</v>
      </c>
      <c r="G14" s="53">
        <v>43984</v>
      </c>
      <c r="H14" s="53">
        <v>43989</v>
      </c>
      <c r="I14" s="46">
        <v>284</v>
      </c>
      <c r="J14" s="62"/>
      <c r="K14" s="62"/>
      <c r="L14" s="62"/>
      <c r="M14" s="4"/>
      <c r="N14" s="12"/>
      <c r="O14" s="12"/>
    </row>
    <row r="15" spans="1:15" x14ac:dyDescent="0.25">
      <c r="A15" s="4"/>
      <c r="B15" s="4"/>
      <c r="C15" s="4"/>
      <c r="D15" s="22"/>
      <c r="E15" s="42"/>
      <c r="F15" s="4">
        <v>5</v>
      </c>
      <c r="G15" s="53">
        <v>43984</v>
      </c>
      <c r="H15" s="53">
        <v>43989</v>
      </c>
      <c r="I15" s="46">
        <v>284</v>
      </c>
      <c r="J15" s="62"/>
      <c r="K15" s="62"/>
      <c r="L15" s="62"/>
      <c r="M15" s="4"/>
      <c r="N15" s="12"/>
      <c r="O15" s="12"/>
    </row>
    <row r="16" spans="1:15" x14ac:dyDescent="0.25">
      <c r="A16" s="4"/>
      <c r="B16" s="4"/>
      <c r="C16" s="4"/>
      <c r="D16" s="42"/>
      <c r="E16" s="22"/>
      <c r="F16" s="4">
        <v>5</v>
      </c>
      <c r="G16" s="53">
        <v>43984</v>
      </c>
      <c r="H16" s="53">
        <v>43989</v>
      </c>
      <c r="I16" s="46">
        <v>284</v>
      </c>
      <c r="J16" s="62"/>
      <c r="K16" s="62"/>
      <c r="L16" s="62"/>
      <c r="M16" s="4"/>
    </row>
    <row r="17" spans="1:13" x14ac:dyDescent="0.25">
      <c r="A17" s="4"/>
      <c r="B17" s="4"/>
      <c r="C17" s="4"/>
      <c r="D17" s="4"/>
      <c r="E17" s="22"/>
      <c r="F17" s="4">
        <v>5</v>
      </c>
      <c r="G17" s="53">
        <v>43984</v>
      </c>
      <c r="H17" s="53">
        <v>43989</v>
      </c>
      <c r="I17" s="46">
        <v>284</v>
      </c>
      <c r="J17" s="62"/>
      <c r="K17" s="62"/>
      <c r="L17" s="62"/>
      <c r="M17" s="4"/>
    </row>
    <row r="18" spans="1:13" x14ac:dyDescent="0.25">
      <c r="A18" s="4"/>
      <c r="B18" s="4"/>
      <c r="C18" s="4"/>
      <c r="D18" s="4"/>
      <c r="E18" s="4"/>
      <c r="F18" s="4">
        <v>5</v>
      </c>
      <c r="G18" s="53">
        <v>43984</v>
      </c>
      <c r="H18" s="53">
        <v>43989</v>
      </c>
      <c r="I18" s="46">
        <v>284</v>
      </c>
      <c r="J18" s="62"/>
      <c r="K18" s="62"/>
      <c r="L18" s="62"/>
      <c r="M18" s="4"/>
    </row>
    <row r="19" spans="1:13" s="16" customFormat="1" x14ac:dyDescent="0.25">
      <c r="A19" s="4"/>
      <c r="B19" s="4"/>
      <c r="C19" s="4"/>
      <c r="D19" s="4"/>
      <c r="E19" s="42"/>
      <c r="F19" s="4">
        <v>5</v>
      </c>
      <c r="G19" s="53">
        <v>43984</v>
      </c>
      <c r="H19" s="53">
        <v>43989</v>
      </c>
      <c r="I19" s="46">
        <v>284</v>
      </c>
      <c r="J19" s="62"/>
      <c r="K19" s="62"/>
      <c r="L19" s="62"/>
      <c r="M19" s="4"/>
    </row>
    <row r="20" spans="1:13" x14ac:dyDescent="0.25">
      <c r="A20" s="4"/>
      <c r="B20" s="4"/>
      <c r="C20" s="4"/>
      <c r="D20" s="22"/>
      <c r="E20" s="22"/>
      <c r="F20" s="104"/>
      <c r="G20" s="18"/>
      <c r="H20" s="18"/>
      <c r="I20" s="18"/>
      <c r="J20" s="62"/>
      <c r="K20" s="62"/>
      <c r="L20" s="62"/>
      <c r="M20" s="4"/>
    </row>
    <row r="21" spans="1:13" x14ac:dyDescent="0.25">
      <c r="A21" s="4" t="s">
        <v>46</v>
      </c>
      <c r="B21" s="23"/>
      <c r="C21" s="4">
        <v>2</v>
      </c>
      <c r="D21" s="4"/>
      <c r="E21" s="4"/>
      <c r="F21" s="4"/>
      <c r="G21" s="4"/>
      <c r="H21" s="4"/>
      <c r="I21" s="4"/>
      <c r="J21" s="4"/>
      <c r="K21" s="62"/>
      <c r="L21" s="62"/>
      <c r="M21" s="4"/>
    </row>
    <row r="22" spans="1:13" x14ac:dyDescent="0.25">
      <c r="A22" s="4"/>
      <c r="B22" s="4"/>
      <c r="C22" s="4"/>
      <c r="D22" s="22"/>
      <c r="E22" s="22"/>
      <c r="F22" s="4">
        <v>5</v>
      </c>
      <c r="G22" s="235">
        <v>43984</v>
      </c>
      <c r="H22" s="53">
        <v>43989</v>
      </c>
      <c r="I22" s="46">
        <v>264</v>
      </c>
      <c r="J22" s="62"/>
      <c r="K22" s="62"/>
      <c r="L22" s="62"/>
      <c r="M22" s="4"/>
    </row>
    <row r="23" spans="1:13" s="16" customFormat="1" x14ac:dyDescent="0.25">
      <c r="A23" s="4"/>
      <c r="B23" s="4"/>
      <c r="C23" s="4"/>
      <c r="D23" s="4"/>
      <c r="E23" s="4"/>
      <c r="F23" s="4">
        <v>5</v>
      </c>
      <c r="G23" s="235">
        <v>43984</v>
      </c>
      <c r="H23" s="53">
        <v>43989</v>
      </c>
      <c r="I23" s="46">
        <v>264</v>
      </c>
      <c r="J23" s="62"/>
      <c r="K23" s="62"/>
      <c r="L23" s="62"/>
      <c r="M23" s="4"/>
    </row>
    <row r="24" spans="1:13" x14ac:dyDescent="0.25">
      <c r="A24" s="4"/>
      <c r="B24" s="4"/>
      <c r="C24" s="4"/>
      <c r="D24" s="4"/>
      <c r="E24" s="4"/>
      <c r="F24" s="4"/>
      <c r="G24" s="235"/>
      <c r="H24" s="53"/>
      <c r="I24" s="4"/>
      <c r="J24" s="4"/>
      <c r="K24" s="62"/>
      <c r="L24" s="62"/>
      <c r="M24" s="4"/>
    </row>
    <row r="25" spans="1:13" x14ac:dyDescent="0.25">
      <c r="A25" s="4" t="s">
        <v>42</v>
      </c>
      <c r="B25" s="4"/>
      <c r="C25" s="4">
        <v>8</v>
      </c>
      <c r="D25" s="22"/>
      <c r="E25" s="22"/>
      <c r="F25" s="4"/>
      <c r="G25" s="53"/>
      <c r="H25" s="53"/>
      <c r="I25" s="53"/>
      <c r="J25" s="62"/>
      <c r="K25" s="62"/>
      <c r="L25" s="62"/>
      <c r="M25" s="4"/>
    </row>
    <row r="26" spans="1:13" x14ac:dyDescent="0.25">
      <c r="A26" s="4" t="s">
        <v>43</v>
      </c>
      <c r="B26" s="4">
        <v>5201</v>
      </c>
      <c r="C26" s="4"/>
      <c r="D26" s="22"/>
      <c r="E26" s="22"/>
      <c r="F26" s="186">
        <v>8</v>
      </c>
      <c r="G26" s="254">
        <v>43980</v>
      </c>
      <c r="H26" s="223"/>
      <c r="I26" s="46">
        <v>325</v>
      </c>
      <c r="J26" s="62"/>
      <c r="K26" s="62"/>
      <c r="L26" s="62"/>
      <c r="M26" s="4"/>
    </row>
    <row r="27" spans="1:13" x14ac:dyDescent="0.25">
      <c r="A27" s="4"/>
      <c r="C27" s="4"/>
      <c r="D27" s="22"/>
      <c r="E27" s="22"/>
      <c r="F27" s="186">
        <v>7</v>
      </c>
      <c r="G27" s="223" t="s">
        <v>144</v>
      </c>
      <c r="H27" s="223"/>
      <c r="I27" s="46">
        <v>325</v>
      </c>
      <c r="J27" s="62"/>
      <c r="K27" s="62"/>
      <c r="L27" s="62"/>
      <c r="M27" s="4"/>
    </row>
    <row r="28" spans="1:13" x14ac:dyDescent="0.25">
      <c r="A28" s="4"/>
      <c r="B28" s="4"/>
      <c r="C28" s="4"/>
      <c r="D28" s="22"/>
      <c r="E28" s="49"/>
      <c r="F28" s="186">
        <v>6</v>
      </c>
      <c r="G28" s="54">
        <v>43983</v>
      </c>
      <c r="H28" s="223"/>
      <c r="I28" s="46">
        <v>325</v>
      </c>
      <c r="J28" s="62"/>
      <c r="K28" s="62"/>
      <c r="L28" s="62"/>
      <c r="M28" s="4"/>
    </row>
    <row r="29" spans="1:13" x14ac:dyDescent="0.25">
      <c r="A29" s="4"/>
      <c r="B29" s="4"/>
      <c r="C29" s="4"/>
      <c r="D29" s="22"/>
      <c r="E29" s="22"/>
      <c r="F29" s="186">
        <v>5</v>
      </c>
      <c r="G29" s="53">
        <v>43984</v>
      </c>
      <c r="H29" s="223"/>
      <c r="I29" s="46">
        <v>325</v>
      </c>
      <c r="J29" s="62"/>
      <c r="K29" s="62"/>
      <c r="L29" s="62"/>
      <c r="M29" s="23"/>
    </row>
    <row r="30" spans="1:13" x14ac:dyDescent="0.25">
      <c r="A30" s="4"/>
      <c r="B30" s="4"/>
      <c r="C30" s="4"/>
      <c r="D30" s="4"/>
      <c r="E30" s="4"/>
      <c r="F30" s="186">
        <v>6</v>
      </c>
      <c r="G30" s="53">
        <v>43983</v>
      </c>
      <c r="H30" s="223"/>
      <c r="I30" s="46">
        <v>325</v>
      </c>
      <c r="J30" s="62"/>
      <c r="K30" s="62"/>
      <c r="L30" s="62"/>
      <c r="M30" s="23"/>
    </row>
    <row r="31" spans="1:13" s="16" customFormat="1" x14ac:dyDescent="0.25">
      <c r="A31" s="4"/>
      <c r="B31" s="4"/>
      <c r="C31" s="4"/>
      <c r="D31" s="4"/>
      <c r="E31" s="4"/>
      <c r="F31" s="186">
        <v>7</v>
      </c>
      <c r="G31" s="53">
        <v>43982</v>
      </c>
      <c r="H31" s="223"/>
      <c r="I31" s="46">
        <v>325</v>
      </c>
      <c r="J31" s="62"/>
      <c r="K31" s="62"/>
      <c r="L31" s="62"/>
      <c r="M31" s="23"/>
    </row>
    <row r="32" spans="1:13" s="16" customFormat="1" x14ac:dyDescent="0.25">
      <c r="A32" s="4"/>
      <c r="B32" s="4"/>
      <c r="C32" s="4"/>
      <c r="D32" s="4"/>
      <c r="E32" s="4"/>
      <c r="F32" s="186">
        <v>7</v>
      </c>
      <c r="G32" s="53">
        <v>43982</v>
      </c>
      <c r="H32" s="223"/>
      <c r="I32" s="46">
        <v>325</v>
      </c>
      <c r="J32" s="62"/>
      <c r="K32" s="62"/>
      <c r="L32" s="62"/>
      <c r="M32" s="23"/>
    </row>
    <row r="33" spans="1:13" x14ac:dyDescent="0.25">
      <c r="A33" s="4"/>
      <c r="B33" s="4"/>
      <c r="C33" s="4"/>
      <c r="D33" s="5"/>
      <c r="E33" s="5"/>
      <c r="F33" s="186">
        <v>6</v>
      </c>
      <c r="G33" s="53">
        <v>43983</v>
      </c>
      <c r="H33" s="223"/>
      <c r="I33" s="46">
        <v>325</v>
      </c>
      <c r="J33" s="62"/>
      <c r="K33" s="62"/>
      <c r="L33" s="62"/>
      <c r="M33" s="4"/>
    </row>
    <row r="34" spans="1:13" x14ac:dyDescent="0.25">
      <c r="A34" s="4"/>
      <c r="B34" s="4"/>
      <c r="C34" s="4"/>
      <c r="D34" s="5"/>
      <c r="E34" s="5"/>
      <c r="F34" s="19"/>
      <c r="G34" s="53"/>
      <c r="H34" s="53"/>
      <c r="I34" s="53"/>
      <c r="J34" s="19"/>
      <c r="K34" s="19"/>
      <c r="L34" s="19"/>
      <c r="M34" s="4"/>
    </row>
    <row r="35" spans="1:13" x14ac:dyDescent="0.25">
      <c r="A35" s="4" t="s">
        <v>12</v>
      </c>
      <c r="B35" s="4"/>
      <c r="C35" s="4">
        <v>1</v>
      </c>
      <c r="D35" s="5"/>
      <c r="E35" s="5"/>
      <c r="F35" s="19"/>
      <c r="G35" s="20"/>
      <c r="H35" s="20"/>
      <c r="I35" s="20"/>
      <c r="J35" s="19"/>
      <c r="K35" s="19"/>
      <c r="L35" s="19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1" t="s">
        <v>11</v>
      </c>
      <c r="B37" s="1"/>
      <c r="C37" s="1"/>
      <c r="D37" s="1"/>
      <c r="E37" s="1"/>
      <c r="F37" s="1">
        <f>SUM(F3:F36)</f>
        <v>132</v>
      </c>
      <c r="G37" s="1"/>
      <c r="H37" s="1"/>
      <c r="I37" s="1"/>
      <c r="J37" s="21">
        <f>SUM(J3:J36)</f>
        <v>0</v>
      </c>
      <c r="K37" s="21">
        <f>SUM(K25:K35)</f>
        <v>0</v>
      </c>
      <c r="L37" s="21">
        <f>SUM(L26:L36)</f>
        <v>0</v>
      </c>
      <c r="M37" s="4"/>
    </row>
    <row r="39" spans="1:13" x14ac:dyDescent="0.25">
      <c r="A39" s="9"/>
      <c r="B39" s="9"/>
      <c r="D39" s="39"/>
    </row>
    <row r="40" spans="1:13" x14ac:dyDescent="0.25">
      <c r="A40" s="9"/>
      <c r="B40" s="9"/>
    </row>
  </sheetData>
  <mergeCells count="1">
    <mergeCell ref="B1:C1"/>
  </mergeCells>
  <pageMargins left="0.7" right="0.7" top="0.75" bottom="0.75" header="0.3" footer="0.3"/>
  <pageSetup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44"/>
  <sheetViews>
    <sheetView topLeftCell="A7" workbookViewId="0">
      <selection activeCell="N23" sqref="N23"/>
    </sheetView>
  </sheetViews>
  <sheetFormatPr defaultRowHeight="15" x14ac:dyDescent="0.25"/>
  <cols>
    <col min="1" max="1" width="4.7109375" customWidth="1"/>
    <col min="2" max="2" width="13" customWidth="1"/>
    <col min="3" max="3" width="16.7109375" customWidth="1"/>
    <col min="4" max="4" width="20.140625" style="16" customWidth="1"/>
    <col min="5" max="5" width="41.5703125" customWidth="1"/>
    <col min="6" max="6" width="43" customWidth="1"/>
    <col min="7" max="9" width="27.85546875" style="16" hidden="1" customWidth="1"/>
    <col min="10" max="10" width="12" style="16" customWidth="1"/>
    <col min="11" max="11" width="12.140625" style="16" customWidth="1"/>
    <col min="12" max="12" width="14.28515625" customWidth="1"/>
    <col min="13" max="13" width="12.28515625" customWidth="1"/>
    <col min="14" max="14" width="11.5703125" bestFit="1" customWidth="1"/>
    <col min="15" max="15" width="13.7109375" customWidth="1"/>
    <col min="17" max="17" width="8.140625" customWidth="1"/>
    <col min="18" max="18" width="9.28515625" style="14" customWidth="1"/>
    <col min="19" max="19" width="36.85546875" customWidth="1"/>
  </cols>
  <sheetData>
    <row r="1" spans="1:26" ht="21" x14ac:dyDescent="0.35">
      <c r="A1" s="140" t="s">
        <v>161</v>
      </c>
      <c r="B1" s="6"/>
      <c r="C1" s="16"/>
      <c r="E1" s="16"/>
      <c r="F1" s="16"/>
      <c r="L1" s="16"/>
      <c r="M1" s="16"/>
      <c r="N1" s="16"/>
      <c r="O1" s="16"/>
      <c r="P1" s="16"/>
      <c r="Q1" s="11"/>
      <c r="X1" s="11"/>
      <c r="Y1" s="11"/>
      <c r="Z1" s="11" t="s">
        <v>6</v>
      </c>
    </row>
    <row r="2" spans="1:26" s="16" customFormat="1" x14ac:dyDescent="0.25">
      <c r="A2" s="43" t="s">
        <v>33</v>
      </c>
      <c r="B2" s="43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26" ht="30" x14ac:dyDescent="0.25">
      <c r="A3" s="1"/>
      <c r="B3" s="1" t="s">
        <v>158</v>
      </c>
      <c r="C3" s="1" t="s">
        <v>159</v>
      </c>
      <c r="D3" s="1" t="s">
        <v>108</v>
      </c>
      <c r="E3" s="1" t="s">
        <v>160</v>
      </c>
      <c r="F3" s="1" t="s">
        <v>113</v>
      </c>
      <c r="G3" s="1" t="s">
        <v>34</v>
      </c>
      <c r="H3" s="59" t="s">
        <v>35</v>
      </c>
      <c r="I3" s="4"/>
      <c r="J3" s="3" t="s">
        <v>52</v>
      </c>
      <c r="K3" s="60" t="s">
        <v>38</v>
      </c>
      <c r="L3" s="60" t="s">
        <v>47</v>
      </c>
      <c r="M3" s="60" t="s">
        <v>48</v>
      </c>
      <c r="N3" s="9"/>
      <c r="O3" s="9"/>
      <c r="P3" s="9"/>
    </row>
    <row r="4" spans="1:26" x14ac:dyDescent="0.25">
      <c r="A4" s="22">
        <v>1</v>
      </c>
      <c r="B4" s="19"/>
      <c r="C4" s="104"/>
      <c r="D4" s="4"/>
      <c r="E4" s="138"/>
      <c r="F4" s="9"/>
      <c r="G4" s="22"/>
      <c r="H4" s="22"/>
      <c r="I4" s="5"/>
      <c r="J4" s="5"/>
      <c r="K4" s="5"/>
      <c r="L4" s="203"/>
      <c r="M4" s="204"/>
      <c r="N4" s="9"/>
      <c r="O4" s="9"/>
      <c r="P4" s="9"/>
    </row>
    <row r="5" spans="1:26" x14ac:dyDescent="0.25">
      <c r="A5" s="22">
        <v>2</v>
      </c>
      <c r="B5" s="4"/>
      <c r="C5" s="104"/>
      <c r="D5" s="4"/>
      <c r="E5" s="139"/>
      <c r="F5" s="18"/>
      <c r="G5" s="22"/>
      <c r="H5" s="22"/>
      <c r="I5" s="5"/>
      <c r="J5" s="5"/>
      <c r="K5" s="5"/>
      <c r="L5" s="203"/>
      <c r="M5" s="204"/>
      <c r="N5" s="9"/>
      <c r="O5" s="9"/>
      <c r="P5" s="9"/>
    </row>
    <row r="6" spans="1:26" x14ac:dyDescent="0.25">
      <c r="A6" s="22">
        <v>3</v>
      </c>
      <c r="B6" s="4"/>
      <c r="C6" s="104"/>
      <c r="D6" s="4"/>
      <c r="E6" s="139"/>
      <c r="F6" s="9"/>
      <c r="G6" s="22"/>
      <c r="H6" s="22"/>
      <c r="I6" s="5"/>
      <c r="J6" s="33"/>
      <c r="K6" s="33"/>
      <c r="L6" s="203"/>
      <c r="M6" s="204"/>
      <c r="N6" s="9"/>
      <c r="O6" s="9"/>
      <c r="P6" s="9"/>
    </row>
    <row r="7" spans="1:26" s="16" customFormat="1" x14ac:dyDescent="0.25">
      <c r="A7" s="22">
        <v>4</v>
      </c>
      <c r="B7" s="4"/>
      <c r="C7" s="104"/>
      <c r="D7" s="4"/>
      <c r="E7" s="139"/>
      <c r="F7" s="18"/>
      <c r="G7" s="22"/>
      <c r="H7" s="22"/>
      <c r="I7" s="5"/>
      <c r="J7" s="5"/>
      <c r="K7" s="5"/>
      <c r="L7" s="203"/>
      <c r="M7" s="204"/>
      <c r="N7" s="9"/>
      <c r="O7" s="9"/>
      <c r="P7" s="9"/>
    </row>
    <row r="8" spans="1:26" s="16" customFormat="1" x14ac:dyDescent="0.25">
      <c r="A8" s="22">
        <v>5</v>
      </c>
      <c r="B8" s="4"/>
      <c r="C8" s="104"/>
      <c r="D8" s="4"/>
      <c r="E8" s="139"/>
      <c r="F8" s="18"/>
      <c r="G8" s="22"/>
      <c r="H8" s="22"/>
      <c r="I8" s="5"/>
      <c r="J8" s="5"/>
      <c r="K8" s="5"/>
      <c r="L8" s="203"/>
      <c r="M8" s="204"/>
      <c r="N8" s="9"/>
      <c r="O8" s="9"/>
      <c r="P8" s="9"/>
    </row>
    <row r="9" spans="1:26" s="16" customFormat="1" x14ac:dyDescent="0.25">
      <c r="A9" s="22">
        <v>6</v>
      </c>
      <c r="B9" s="4"/>
      <c r="C9" s="104"/>
      <c r="D9" s="4"/>
      <c r="E9" s="139"/>
      <c r="F9" s="40"/>
      <c r="G9" s="22"/>
      <c r="H9" s="22"/>
      <c r="I9" s="5"/>
      <c r="J9" s="5"/>
      <c r="K9" s="5"/>
      <c r="L9" s="203"/>
      <c r="M9" s="204"/>
      <c r="N9" s="9"/>
      <c r="O9" s="9"/>
      <c r="P9" s="9"/>
    </row>
    <row r="10" spans="1:26" x14ac:dyDescent="0.25">
      <c r="A10" s="22">
        <v>7</v>
      </c>
      <c r="B10" s="19"/>
      <c r="C10" s="168"/>
      <c r="D10" s="4"/>
      <c r="E10" s="169"/>
      <c r="F10" s="22"/>
      <c r="G10" s="22"/>
      <c r="H10" s="22"/>
      <c r="I10" s="5"/>
      <c r="J10" s="5"/>
      <c r="K10" s="5"/>
      <c r="L10" s="203"/>
      <c r="M10" s="204"/>
      <c r="N10" s="9"/>
      <c r="O10" s="9"/>
      <c r="P10" s="9"/>
    </row>
    <row r="11" spans="1:26" x14ac:dyDescent="0.25">
      <c r="A11" s="22">
        <v>8</v>
      </c>
      <c r="B11" s="4"/>
      <c r="C11" s="104"/>
      <c r="D11" s="4"/>
      <c r="E11" s="139"/>
      <c r="F11" s="18"/>
      <c r="G11" s="22"/>
      <c r="H11" s="22"/>
      <c r="I11" s="22"/>
      <c r="J11" s="22"/>
      <c r="K11" s="22"/>
      <c r="L11" s="203"/>
      <c r="M11" s="204"/>
      <c r="N11" s="9"/>
      <c r="O11" s="9"/>
      <c r="P11" s="9"/>
    </row>
    <row r="12" spans="1:26" x14ac:dyDescent="0.25">
      <c r="A12" s="22">
        <v>9</v>
      </c>
      <c r="B12" s="4"/>
      <c r="C12" s="104"/>
      <c r="D12" s="4"/>
      <c r="E12" s="139"/>
      <c r="F12" s="22"/>
      <c r="G12" s="22"/>
      <c r="H12" s="22"/>
      <c r="I12" s="22"/>
      <c r="J12" s="22"/>
      <c r="K12" s="22"/>
      <c r="L12" s="203"/>
      <c r="M12" s="204"/>
      <c r="N12" s="9"/>
      <c r="O12" s="9"/>
      <c r="P12" s="9"/>
      <c r="S12" s="15"/>
    </row>
    <row r="13" spans="1:26" x14ac:dyDescent="0.25">
      <c r="A13" s="22">
        <v>10</v>
      </c>
      <c r="B13" s="4"/>
      <c r="C13" s="104"/>
      <c r="D13" s="4"/>
      <c r="E13" s="139"/>
      <c r="F13" s="22"/>
      <c r="G13" s="22"/>
      <c r="H13" s="22"/>
      <c r="I13" s="26"/>
      <c r="J13" s="26"/>
      <c r="K13" s="26"/>
      <c r="L13" s="203"/>
      <c r="M13" s="204"/>
      <c r="N13" s="9"/>
      <c r="O13" s="9"/>
      <c r="P13" s="9"/>
      <c r="S13" s="15"/>
    </row>
    <row r="14" spans="1:26" x14ac:dyDescent="0.25">
      <c r="A14" s="22">
        <v>11</v>
      </c>
      <c r="B14" s="4"/>
      <c r="C14" s="104"/>
      <c r="D14" s="4"/>
      <c r="E14" s="139"/>
      <c r="F14" s="18"/>
      <c r="G14" s="22"/>
      <c r="H14" s="22"/>
      <c r="I14" s="5"/>
      <c r="J14" s="5"/>
      <c r="K14" s="5"/>
      <c r="L14" s="203"/>
      <c r="M14" s="204"/>
      <c r="N14" s="9"/>
      <c r="O14" s="9"/>
      <c r="P14" s="9"/>
      <c r="S14" s="15"/>
    </row>
    <row r="15" spans="1:26" x14ac:dyDescent="0.25">
      <c r="A15" s="22">
        <v>12</v>
      </c>
      <c r="B15" s="4"/>
      <c r="C15" s="104"/>
      <c r="D15" s="4"/>
      <c r="E15" s="139"/>
      <c r="F15" s="22"/>
      <c r="G15" s="22"/>
      <c r="H15" s="22"/>
      <c r="I15" s="22"/>
      <c r="J15" s="22"/>
      <c r="K15" s="22"/>
      <c r="L15" s="203"/>
      <c r="M15" s="204"/>
      <c r="N15" s="9"/>
      <c r="O15" s="9"/>
      <c r="P15" s="9"/>
      <c r="S15" s="15"/>
    </row>
    <row r="16" spans="1:26" x14ac:dyDescent="0.25">
      <c r="A16" s="22">
        <v>13</v>
      </c>
      <c r="B16" s="4"/>
      <c r="C16" s="104"/>
      <c r="D16" s="4"/>
      <c r="E16" s="139"/>
      <c r="F16" s="12"/>
      <c r="G16" s="22"/>
      <c r="H16" s="22"/>
      <c r="I16" s="5"/>
      <c r="J16" s="5"/>
      <c r="K16" s="5"/>
      <c r="L16" s="203"/>
      <c r="M16" s="204"/>
      <c r="N16" s="9"/>
      <c r="O16" s="9"/>
      <c r="P16" s="9"/>
      <c r="S16" s="15"/>
    </row>
    <row r="17" spans="1:19" x14ac:dyDescent="0.25">
      <c r="A17" s="22">
        <v>14</v>
      </c>
      <c r="B17" s="4"/>
      <c r="C17" s="104"/>
      <c r="D17" s="4"/>
      <c r="E17" s="139"/>
      <c r="F17" s="18"/>
      <c r="G17" s="22"/>
      <c r="H17" s="22"/>
      <c r="I17" s="5"/>
      <c r="J17" s="5"/>
      <c r="K17" s="5"/>
      <c r="L17" s="203"/>
      <c r="M17" s="204"/>
      <c r="N17" s="9"/>
      <c r="O17" s="9"/>
      <c r="P17" s="9"/>
      <c r="S17" s="15"/>
    </row>
    <row r="18" spans="1:19" x14ac:dyDescent="0.25">
      <c r="A18" s="22">
        <v>15</v>
      </c>
      <c r="B18" s="4"/>
      <c r="C18" s="104"/>
      <c r="D18" s="4"/>
      <c r="E18" s="139"/>
      <c r="F18" s="12"/>
      <c r="G18" s="22"/>
      <c r="H18" s="22"/>
      <c r="I18" s="5"/>
      <c r="J18" s="5"/>
      <c r="K18" s="5"/>
      <c r="L18" s="203"/>
      <c r="M18" s="204"/>
      <c r="N18" s="9"/>
      <c r="O18" s="9"/>
      <c r="P18" s="9"/>
      <c r="S18" s="15"/>
    </row>
    <row r="19" spans="1:19" x14ac:dyDescent="0.25">
      <c r="A19" s="22">
        <v>16</v>
      </c>
      <c r="B19" s="4"/>
      <c r="C19" s="4"/>
      <c r="D19" s="4"/>
      <c r="E19" s="139"/>
      <c r="F19" s="18"/>
      <c r="G19" s="22"/>
      <c r="H19" s="22"/>
      <c r="I19" s="5"/>
      <c r="J19" s="5"/>
      <c r="K19" s="5"/>
      <c r="L19" s="203"/>
      <c r="M19" s="204"/>
      <c r="N19" s="9"/>
      <c r="O19" s="9"/>
      <c r="P19" s="9"/>
      <c r="S19" s="15"/>
    </row>
    <row r="20" spans="1:19" x14ac:dyDescent="0.25">
      <c r="A20" s="22">
        <v>17</v>
      </c>
      <c r="B20" s="30"/>
      <c r="C20" s="137"/>
      <c r="D20" s="4"/>
      <c r="E20" s="187"/>
      <c r="F20" s="18"/>
      <c r="G20" s="22"/>
      <c r="H20" s="22"/>
      <c r="I20" s="5"/>
      <c r="J20" s="5"/>
      <c r="K20" s="5"/>
      <c r="L20" s="203"/>
      <c r="M20" s="204"/>
      <c r="N20" s="9"/>
      <c r="O20" s="9"/>
      <c r="P20" s="9"/>
    </row>
    <row r="21" spans="1:19" x14ac:dyDescent="0.25">
      <c r="A21" s="22">
        <v>18</v>
      </c>
      <c r="B21" s="4"/>
      <c r="C21" s="104"/>
      <c r="D21" s="4"/>
      <c r="E21" s="4"/>
      <c r="F21" s="12"/>
      <c r="G21" s="22"/>
      <c r="H21" s="22"/>
      <c r="I21" s="5"/>
      <c r="J21" s="5"/>
      <c r="K21" s="5"/>
      <c r="L21" s="203"/>
      <c r="M21" s="204"/>
      <c r="N21" s="9"/>
      <c r="O21" s="9"/>
      <c r="P21" s="9"/>
    </row>
    <row r="22" spans="1:19" x14ac:dyDescent="0.25">
      <c r="A22" s="22">
        <v>19</v>
      </c>
      <c r="B22" s="4"/>
      <c r="C22" s="104"/>
      <c r="D22" s="4"/>
      <c r="E22" s="4"/>
      <c r="F22" s="104"/>
      <c r="G22" s="22"/>
      <c r="H22" s="22"/>
      <c r="I22" s="22"/>
      <c r="J22" s="22"/>
      <c r="K22" s="22"/>
      <c r="L22" s="203"/>
      <c r="M22" s="204"/>
      <c r="N22" s="9"/>
      <c r="O22" s="9"/>
      <c r="P22" s="9"/>
    </row>
    <row r="23" spans="1:19" x14ac:dyDescent="0.25">
      <c r="A23" s="22">
        <v>20</v>
      </c>
      <c r="B23" s="4"/>
      <c r="C23" s="104"/>
      <c r="D23" s="4"/>
      <c r="E23" s="4"/>
      <c r="F23" s="22"/>
      <c r="G23" s="22"/>
      <c r="H23" s="22"/>
      <c r="I23" s="22"/>
      <c r="J23" s="22"/>
      <c r="K23" s="22"/>
      <c r="L23" s="203"/>
      <c r="M23" s="204"/>
      <c r="N23" s="9"/>
      <c r="O23" s="9"/>
      <c r="P23" s="9"/>
    </row>
    <row r="24" spans="1:19" x14ac:dyDescent="0.25">
      <c r="A24" s="22">
        <v>21</v>
      </c>
      <c r="B24" s="5"/>
      <c r="C24" s="5"/>
      <c r="D24" s="4"/>
      <c r="E24" s="5"/>
      <c r="F24" s="22"/>
      <c r="G24" s="22"/>
      <c r="H24" s="22"/>
      <c r="I24" s="22"/>
      <c r="J24" s="22"/>
      <c r="K24" s="22"/>
      <c r="L24" s="203"/>
      <c r="M24" s="204"/>
      <c r="N24" s="9"/>
      <c r="O24" s="9"/>
      <c r="P24" s="9"/>
    </row>
    <row r="25" spans="1:19" x14ac:dyDescent="0.25">
      <c r="A25" s="22">
        <v>22</v>
      </c>
      <c r="B25" s="5"/>
      <c r="C25" s="5"/>
      <c r="D25" s="22"/>
      <c r="E25" s="5"/>
      <c r="F25" s="22"/>
      <c r="G25" s="22"/>
      <c r="H25" s="22"/>
      <c r="I25" s="22"/>
      <c r="J25" s="22"/>
      <c r="K25" s="22"/>
      <c r="L25" s="203"/>
      <c r="M25" s="204"/>
      <c r="N25" s="9"/>
      <c r="O25" s="9"/>
      <c r="P25" s="9"/>
    </row>
    <row r="26" spans="1:19" x14ac:dyDescent="0.25">
      <c r="A26" s="250">
        <v>23</v>
      </c>
      <c r="B26" s="106"/>
      <c r="C26" s="106"/>
      <c r="D26" s="42"/>
      <c r="E26" s="106"/>
      <c r="F26" s="250"/>
      <c r="G26" s="250"/>
      <c r="H26" s="250"/>
      <c r="I26" s="250"/>
      <c r="J26" s="250"/>
      <c r="K26" s="250"/>
      <c r="L26" s="251"/>
      <c r="M26" s="252"/>
      <c r="N26" s="256"/>
      <c r="O26" s="9"/>
      <c r="P26" s="9"/>
    </row>
    <row r="27" spans="1:19" s="16" customFormat="1" x14ac:dyDescent="0.25">
      <c r="A27" s="171">
        <v>24</v>
      </c>
      <c r="B27" s="171" t="s">
        <v>200</v>
      </c>
      <c r="C27" s="171"/>
      <c r="D27" s="171"/>
      <c r="E27" s="171"/>
      <c r="F27" s="171"/>
      <c r="G27" s="171"/>
      <c r="H27" s="171"/>
      <c r="I27" s="171"/>
      <c r="J27" s="171"/>
      <c r="K27" s="171"/>
      <c r="L27" s="253"/>
      <c r="M27" s="253"/>
      <c r="N27" s="9"/>
      <c r="O27" s="9"/>
      <c r="P27" s="9"/>
    </row>
    <row r="28" spans="1:19" s="16" customFormat="1" x14ac:dyDescent="0.25">
      <c r="A28" s="171">
        <v>25</v>
      </c>
      <c r="B28" s="171" t="s">
        <v>200</v>
      </c>
      <c r="C28" s="171"/>
      <c r="D28" s="171"/>
      <c r="E28" s="171"/>
      <c r="F28" s="171"/>
      <c r="G28" s="171"/>
      <c r="H28" s="171"/>
      <c r="I28" s="171"/>
      <c r="J28" s="171"/>
      <c r="K28" s="171"/>
      <c r="L28" s="253"/>
      <c r="M28" s="253"/>
      <c r="N28" s="9"/>
      <c r="O28" s="9"/>
      <c r="P28" s="9"/>
    </row>
    <row r="29" spans="1:19" s="16" customFormat="1" x14ac:dyDescent="0.25">
      <c r="A29" s="9"/>
      <c r="B29" s="7"/>
      <c r="C29" s="7"/>
      <c r="D29" s="7"/>
      <c r="E29" s="7"/>
      <c r="F29" s="7"/>
      <c r="G29" s="10"/>
      <c r="H29" s="10"/>
      <c r="I29" s="10"/>
      <c r="J29" s="10"/>
      <c r="K29" s="10"/>
      <c r="L29" s="10"/>
      <c r="M29" s="10"/>
    </row>
    <row r="30" spans="1:19" x14ac:dyDescent="0.25">
      <c r="A30" s="6" t="s">
        <v>164</v>
      </c>
      <c r="B30" s="2"/>
      <c r="C30" s="16"/>
      <c r="E30" s="7"/>
      <c r="F30" s="7"/>
      <c r="G30" s="7"/>
      <c r="H30" s="7"/>
      <c r="I30" s="7"/>
      <c r="J30" s="7"/>
      <c r="K30" s="7"/>
      <c r="L30" s="7"/>
      <c r="M30" s="9"/>
      <c r="N30" s="205">
        <f>SUM(M4:M26)</f>
        <v>0</v>
      </c>
      <c r="O30" s="9"/>
      <c r="P30" s="9"/>
    </row>
    <row r="31" spans="1:19" x14ac:dyDescent="0.25">
      <c r="A31" s="4">
        <v>25</v>
      </c>
      <c r="B31" s="22"/>
      <c r="C31" s="22"/>
      <c r="D31" s="22"/>
      <c r="E31" s="22"/>
      <c r="F31" s="22"/>
      <c r="G31" s="22"/>
      <c r="H31" s="22"/>
      <c r="I31" s="22"/>
      <c r="J31" s="5"/>
      <c r="K31" s="22"/>
      <c r="L31" s="38"/>
      <c r="M31" s="204"/>
      <c r="N31" s="7"/>
      <c r="P31" s="9"/>
    </row>
    <row r="32" spans="1:19" x14ac:dyDescent="0.25">
      <c r="A32" s="4">
        <v>26</v>
      </c>
      <c r="B32" s="22"/>
      <c r="C32" s="100"/>
      <c r="D32" s="22"/>
      <c r="E32" s="22"/>
      <c r="F32" s="100"/>
      <c r="G32" s="22"/>
      <c r="H32" s="22"/>
      <c r="I32" s="22"/>
      <c r="J32" s="5"/>
      <c r="K32" s="22"/>
      <c r="L32" s="204"/>
      <c r="M32" s="204"/>
      <c r="N32" s="7"/>
      <c r="P32" s="9"/>
    </row>
    <row r="33" spans="1:19" x14ac:dyDescent="0.25">
      <c r="A33" s="4">
        <v>27</v>
      </c>
      <c r="B33" s="22"/>
      <c r="C33" s="100"/>
      <c r="D33" s="22"/>
      <c r="E33" s="22"/>
      <c r="F33" s="100"/>
      <c r="G33" s="22"/>
      <c r="H33" s="22"/>
      <c r="I33" s="22"/>
      <c r="J33" s="5"/>
      <c r="K33" s="22"/>
      <c r="L33" s="204"/>
      <c r="M33" s="204"/>
      <c r="N33" s="7"/>
      <c r="P33" s="9"/>
    </row>
    <row r="34" spans="1:19" x14ac:dyDescent="0.25">
      <c r="A34" s="4">
        <v>28</v>
      </c>
      <c r="B34" s="22"/>
      <c r="C34" s="22"/>
      <c r="D34" s="22"/>
      <c r="E34" s="24"/>
      <c r="F34" s="22"/>
      <c r="G34" s="22"/>
      <c r="H34" s="22"/>
      <c r="I34" s="5"/>
      <c r="J34" s="5"/>
      <c r="K34" s="5"/>
      <c r="L34" s="218"/>
      <c r="M34" s="204"/>
      <c r="N34" s="7"/>
      <c r="S34" s="15"/>
    </row>
    <row r="35" spans="1:19" x14ac:dyDescent="0.25">
      <c r="A35" s="4">
        <v>29</v>
      </c>
      <c r="B35" s="22"/>
      <c r="C35" s="4"/>
      <c r="D35" s="4"/>
      <c r="E35" s="4"/>
      <c r="F35" s="12"/>
      <c r="G35" s="4"/>
      <c r="H35" s="4"/>
      <c r="I35" s="4"/>
      <c r="J35" s="5"/>
      <c r="K35" s="22"/>
      <c r="L35" s="46"/>
      <c r="M35" s="204"/>
      <c r="N35" s="7"/>
      <c r="P35" s="9"/>
    </row>
    <row r="36" spans="1:19" s="16" customFormat="1" x14ac:dyDescent="0.25">
      <c r="A36" s="4">
        <v>30</v>
      </c>
      <c r="B36" s="22"/>
      <c r="C36" s="22"/>
      <c r="D36" s="22"/>
      <c r="E36" s="4"/>
      <c r="F36" s="50"/>
      <c r="G36" s="4"/>
      <c r="H36" s="4"/>
      <c r="I36" s="4"/>
      <c r="J36" s="58"/>
      <c r="K36" s="22"/>
      <c r="L36" s="46"/>
      <c r="M36" s="218"/>
      <c r="N36" s="7"/>
      <c r="P36" s="9"/>
    </row>
    <row r="37" spans="1:19" x14ac:dyDescent="0.25">
      <c r="I37" s="47" t="s">
        <v>37</v>
      </c>
      <c r="J37" s="2"/>
      <c r="K37" s="2"/>
      <c r="L37" s="221">
        <f>SUM(L4:L36)</f>
        <v>0</v>
      </c>
      <c r="N37" s="214">
        <f>SUM(M31:M35)</f>
        <v>0</v>
      </c>
      <c r="O37" s="52"/>
      <c r="P37" s="10"/>
    </row>
    <row r="38" spans="1:19" x14ac:dyDescent="0.25">
      <c r="M38" s="10"/>
      <c r="N38" s="219"/>
      <c r="O38" s="10"/>
      <c r="P38" s="10"/>
    </row>
    <row r="39" spans="1:19" x14ac:dyDescent="0.25">
      <c r="M39" s="220" t="s">
        <v>36</v>
      </c>
      <c r="N39" s="44">
        <f>SUM(N30:N37)</f>
        <v>0</v>
      </c>
    </row>
    <row r="40" spans="1:19" x14ac:dyDescent="0.25">
      <c r="M40" s="220" t="s">
        <v>51</v>
      </c>
      <c r="N40" s="45"/>
    </row>
    <row r="42" spans="1:19" x14ac:dyDescent="0.25">
      <c r="M42" s="12" t="s">
        <v>36</v>
      </c>
      <c r="N42" s="12"/>
      <c r="O42" s="55">
        <f>N39</f>
        <v>0</v>
      </c>
    </row>
    <row r="43" spans="1:19" x14ac:dyDescent="0.25">
      <c r="M43" s="12" t="s">
        <v>50</v>
      </c>
      <c r="N43" s="12"/>
      <c r="O43" s="56">
        <f>L37</f>
        <v>0</v>
      </c>
    </row>
    <row r="44" spans="1:19" x14ac:dyDescent="0.25">
      <c r="M44" s="13" t="s">
        <v>49</v>
      </c>
      <c r="N44" s="13"/>
      <c r="O44" s="57">
        <f>O42-O43</f>
        <v>0</v>
      </c>
    </row>
  </sheetData>
  <conditionalFormatting sqref="B4">
    <cfRule type="containsText" dxfId="42" priority="2" operator="containsText" text="No">
      <formula>NOT(ISERROR(SEARCH("No",B4)))</formula>
    </cfRule>
  </conditionalFormatting>
  <conditionalFormatting sqref="E13">
    <cfRule type="containsText" dxfId="41" priority="1" operator="containsText" text="No">
      <formula>NOT(ISERROR(SEARCH("No",E13)))</formula>
    </cfRule>
  </conditionalFormatting>
  <pageMargins left="0.7" right="0.7" top="0.75" bottom="0.75" header="0.3" footer="0.3"/>
  <pageSetup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topLeftCell="B1" workbookViewId="0">
      <selection activeCell="I21" sqref="I21"/>
    </sheetView>
  </sheetViews>
  <sheetFormatPr defaultRowHeight="15" x14ac:dyDescent="0.25"/>
  <cols>
    <col min="1" max="1" width="0" style="16" hidden="1" customWidth="1"/>
    <col min="2" max="2" width="14.85546875" customWidth="1"/>
    <col min="3" max="3" width="14.140625" bestFit="1" customWidth="1"/>
    <col min="4" max="4" width="20.42578125" customWidth="1"/>
    <col min="5" max="5" width="12.28515625" style="15" customWidth="1"/>
    <col min="6" max="6" width="17.28515625" bestFit="1" customWidth="1"/>
    <col min="7" max="7" width="15" bestFit="1" customWidth="1"/>
    <col min="8" max="8" width="21.5703125" bestFit="1" customWidth="1"/>
    <col min="9" max="9" width="14.140625" bestFit="1" customWidth="1"/>
    <col min="10" max="10" width="12.85546875" bestFit="1" customWidth="1"/>
    <col min="11" max="11" width="10.7109375" bestFit="1" customWidth="1"/>
  </cols>
  <sheetData>
    <row r="1" spans="1:8" s="140" customFormat="1" ht="21" x14ac:dyDescent="0.35">
      <c r="B1" s="140" t="s">
        <v>115</v>
      </c>
    </row>
    <row r="2" spans="1:8" x14ac:dyDescent="0.25">
      <c r="B2" s="6" t="s">
        <v>7</v>
      </c>
      <c r="C2" s="6" t="s">
        <v>8</v>
      </c>
      <c r="D2" s="6" t="s">
        <v>9</v>
      </c>
      <c r="E2" s="6" t="s">
        <v>10</v>
      </c>
      <c r="F2" s="6" t="s">
        <v>197</v>
      </c>
      <c r="G2" s="6" t="s">
        <v>198</v>
      </c>
      <c r="H2" s="6" t="s">
        <v>199</v>
      </c>
    </row>
    <row r="3" spans="1:8" x14ac:dyDescent="0.25">
      <c r="A3" s="243" t="s">
        <v>169</v>
      </c>
      <c r="B3" s="4"/>
      <c r="C3" s="4"/>
      <c r="D3" s="4"/>
      <c r="E3" s="190"/>
      <c r="F3" s="4"/>
      <c r="G3" s="4"/>
      <c r="H3" s="4"/>
    </row>
    <row r="4" spans="1:8" x14ac:dyDescent="0.25">
      <c r="A4" s="245" t="s">
        <v>167</v>
      </c>
      <c r="B4" s="4"/>
      <c r="C4" s="4"/>
      <c r="D4" s="4"/>
      <c r="E4" s="190"/>
      <c r="F4" s="4"/>
      <c r="G4" s="4"/>
      <c r="H4" s="4"/>
    </row>
    <row r="5" spans="1:8" x14ac:dyDescent="0.25">
      <c r="A5" s="242"/>
      <c r="B5" s="4"/>
      <c r="C5" s="4"/>
      <c r="D5" s="4"/>
      <c r="E5" s="190"/>
      <c r="F5" s="4"/>
      <c r="G5" s="4"/>
      <c r="H5" s="4"/>
    </row>
    <row r="6" spans="1:8" x14ac:dyDescent="0.25">
      <c r="A6" s="243"/>
      <c r="B6" s="4"/>
      <c r="C6" s="4"/>
      <c r="D6" s="4"/>
      <c r="E6" s="190"/>
      <c r="F6" s="4"/>
      <c r="G6" s="4"/>
      <c r="H6" s="4"/>
    </row>
    <row r="7" spans="1:8" x14ac:dyDescent="0.25">
      <c r="A7" s="243" t="s">
        <v>169</v>
      </c>
      <c r="B7" s="4"/>
      <c r="C7" s="4"/>
      <c r="D7" s="4"/>
      <c r="E7" s="190"/>
      <c r="F7" s="4"/>
      <c r="G7" s="4"/>
      <c r="H7" s="4"/>
    </row>
    <row r="8" spans="1:8" x14ac:dyDescent="0.25">
      <c r="A8" s="243" t="s">
        <v>169</v>
      </c>
      <c r="B8" s="4"/>
      <c r="C8" s="4"/>
      <c r="D8" s="4"/>
      <c r="E8" s="190"/>
      <c r="F8" s="4"/>
      <c r="G8" s="4"/>
      <c r="H8" s="4"/>
    </row>
    <row r="9" spans="1:8" x14ac:dyDescent="0.25">
      <c r="A9" s="245"/>
      <c r="B9" s="4"/>
      <c r="C9" s="4"/>
      <c r="D9" s="4"/>
      <c r="E9" s="248"/>
      <c r="F9" s="4"/>
      <c r="G9" s="4"/>
      <c r="H9" s="4"/>
    </row>
    <row r="10" spans="1:8" x14ac:dyDescent="0.25">
      <c r="A10" s="242" t="s">
        <v>169</v>
      </c>
      <c r="B10" s="4"/>
      <c r="C10" s="4"/>
      <c r="D10" s="4"/>
      <c r="E10" s="190"/>
      <c r="F10" s="4"/>
      <c r="G10" s="4"/>
      <c r="H10" s="4"/>
    </row>
    <row r="11" spans="1:8" x14ac:dyDescent="0.25">
      <c r="A11" s="244"/>
      <c r="B11" s="4"/>
      <c r="C11" s="4"/>
      <c r="D11" s="4"/>
      <c r="E11" s="190"/>
      <c r="F11" s="4"/>
      <c r="G11" s="4"/>
      <c r="H11" s="4"/>
    </row>
    <row r="12" spans="1:8" x14ac:dyDescent="0.25">
      <c r="A12" s="244" t="s">
        <v>169</v>
      </c>
      <c r="B12" s="4"/>
      <c r="C12" s="4"/>
      <c r="D12" s="4"/>
      <c r="E12" s="190"/>
      <c r="F12" s="4"/>
      <c r="G12" s="4"/>
      <c r="H12" s="4"/>
    </row>
    <row r="13" spans="1:8" x14ac:dyDescent="0.25">
      <c r="A13" s="243"/>
      <c r="B13" s="4"/>
      <c r="C13" s="4"/>
      <c r="D13" s="4"/>
      <c r="E13" s="190"/>
      <c r="F13" s="4"/>
      <c r="G13" s="4"/>
      <c r="H13" s="4"/>
    </row>
    <row r="14" spans="1:8" x14ac:dyDescent="0.25">
      <c r="A14" s="243"/>
      <c r="B14" s="4"/>
      <c r="C14" s="4"/>
      <c r="D14" s="4"/>
      <c r="E14" s="190"/>
      <c r="F14" s="4"/>
      <c r="G14" s="4"/>
      <c r="H14" s="4"/>
    </row>
    <row r="15" spans="1:8" x14ac:dyDescent="0.25">
      <c r="A15" s="244"/>
      <c r="B15" s="4"/>
      <c r="C15" s="4"/>
      <c r="D15" s="4"/>
      <c r="E15" s="190"/>
      <c r="F15" s="4"/>
      <c r="G15" s="4"/>
      <c r="H15" s="4"/>
    </row>
    <row r="16" spans="1:8" x14ac:dyDescent="0.25">
      <c r="A16" s="243" t="s">
        <v>168</v>
      </c>
      <c r="B16" s="4"/>
      <c r="C16" s="4"/>
      <c r="D16" s="4"/>
      <c r="E16" s="190"/>
      <c r="F16" s="4"/>
      <c r="G16" s="4"/>
      <c r="H16" s="4"/>
    </row>
    <row r="17" spans="1:8" x14ac:dyDescent="0.25">
      <c r="A17" s="243"/>
      <c r="B17" s="4"/>
      <c r="C17" s="4"/>
      <c r="D17" s="4"/>
      <c r="E17" s="190"/>
      <c r="F17" s="4"/>
      <c r="G17" s="4"/>
      <c r="H17" s="4"/>
    </row>
    <row r="18" spans="1:8" x14ac:dyDescent="0.25">
      <c r="A18" s="242" t="s">
        <v>167</v>
      </c>
      <c r="B18" s="4"/>
      <c r="C18" s="4"/>
      <c r="D18" s="4"/>
      <c r="E18" s="190"/>
      <c r="F18" s="4"/>
      <c r="G18" s="4"/>
      <c r="H18" s="4"/>
    </row>
    <row r="19" spans="1:8" x14ac:dyDescent="0.25">
      <c r="A19" s="242"/>
      <c r="B19" s="4"/>
      <c r="C19" s="4"/>
      <c r="D19" s="4"/>
      <c r="E19" s="190"/>
      <c r="F19" s="86"/>
      <c r="G19" s="4"/>
      <c r="H19" s="4"/>
    </row>
    <row r="20" spans="1:8" x14ac:dyDescent="0.25">
      <c r="A20" s="242"/>
      <c r="B20" s="4"/>
      <c r="C20" s="4"/>
      <c r="D20" s="4"/>
      <c r="E20" s="257"/>
      <c r="F20" s="258"/>
      <c r="G20" s="104"/>
      <c r="H20" s="4"/>
    </row>
    <row r="21" spans="1:8" x14ac:dyDescent="0.25">
      <c r="A21" s="243" t="s">
        <v>169</v>
      </c>
      <c r="B21" s="4"/>
      <c r="C21" s="4"/>
      <c r="D21" s="4"/>
      <c r="E21" s="190"/>
      <c r="F21" s="30"/>
      <c r="G21" s="4"/>
      <c r="H21" s="4"/>
    </row>
    <row r="22" spans="1:8" x14ac:dyDescent="0.25">
      <c r="A22" s="242"/>
      <c r="B22" s="4"/>
      <c r="C22" s="4"/>
      <c r="D22" s="4"/>
      <c r="E22" s="190"/>
      <c r="F22" s="4"/>
      <c r="G22" s="4"/>
      <c r="H22" s="4"/>
    </row>
    <row r="23" spans="1:8" x14ac:dyDescent="0.25">
      <c r="A23" s="242"/>
      <c r="B23" s="4"/>
      <c r="C23" s="4"/>
      <c r="D23" s="4"/>
      <c r="E23" s="190"/>
      <c r="F23" s="4"/>
      <c r="G23" s="4"/>
      <c r="H23" s="4"/>
    </row>
    <row r="24" spans="1:8" x14ac:dyDescent="0.25">
      <c r="A24" s="242"/>
      <c r="B24" s="4"/>
      <c r="C24" s="4"/>
      <c r="D24" s="4"/>
      <c r="E24" s="190"/>
      <c r="F24" s="4"/>
      <c r="G24" s="4"/>
      <c r="H24" s="4"/>
    </row>
    <row r="25" spans="1:8" x14ac:dyDescent="0.25">
      <c r="B25" s="186"/>
      <c r="C25" s="186"/>
      <c r="D25" s="186"/>
      <c r="E25" s="186"/>
      <c r="F25" s="186"/>
      <c r="G25" s="186"/>
      <c r="H25" s="186"/>
    </row>
    <row r="26" spans="1:8" x14ac:dyDescent="0.25">
      <c r="B26" s="186"/>
      <c r="C26" s="186"/>
      <c r="D26" s="186"/>
      <c r="E26" s="186"/>
      <c r="F26" s="186"/>
      <c r="G26" s="186"/>
      <c r="H26" s="186"/>
    </row>
  </sheetData>
  <sortState xmlns:xlrd2="http://schemas.microsoft.com/office/spreadsheetml/2017/richdata2" ref="A3:M24">
    <sortCondition ref="D3:D24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J22" sqref="J22"/>
    </sheetView>
  </sheetViews>
  <sheetFormatPr defaultRowHeight="15" x14ac:dyDescent="0.25"/>
  <cols>
    <col min="1" max="1" width="5.7109375" customWidth="1"/>
    <col min="2" max="2" width="4.7109375" customWidth="1"/>
    <col min="3" max="3" width="20.140625" customWidth="1"/>
    <col min="4" max="4" width="16.5703125" customWidth="1"/>
    <col min="5" max="5" width="33.85546875" style="16" customWidth="1"/>
    <col min="6" max="6" width="13.140625" style="16" bestFit="1" customWidth="1"/>
    <col min="7" max="7" width="15.85546875" customWidth="1"/>
    <col min="8" max="8" width="15.85546875" style="16" customWidth="1"/>
    <col min="9" max="9" width="21.5703125" bestFit="1" customWidth="1"/>
    <col min="10" max="10" width="31.42578125" bestFit="1" customWidth="1"/>
    <col min="11" max="11" width="64.7109375" bestFit="1" customWidth="1"/>
  </cols>
  <sheetData>
    <row r="1" spans="1:11" s="16" customFormat="1" ht="21" x14ac:dyDescent="0.35">
      <c r="A1" s="272" t="s">
        <v>121</v>
      </c>
      <c r="B1" s="272"/>
      <c r="C1" s="272"/>
      <c r="D1" s="272"/>
      <c r="E1" s="127" t="s">
        <v>162</v>
      </c>
    </row>
    <row r="2" spans="1:11" x14ac:dyDescent="0.25">
      <c r="C2" s="6" t="s">
        <v>21</v>
      </c>
      <c r="D2" s="6" t="s">
        <v>22</v>
      </c>
      <c r="E2" s="6" t="s">
        <v>110</v>
      </c>
      <c r="F2" s="6" t="s">
        <v>39</v>
      </c>
      <c r="G2" s="6" t="s">
        <v>18</v>
      </c>
      <c r="H2" s="6" t="s">
        <v>166</v>
      </c>
      <c r="I2" s="6" t="s">
        <v>29</v>
      </c>
      <c r="J2" s="6" t="s">
        <v>28</v>
      </c>
      <c r="K2" s="6" t="s">
        <v>157</v>
      </c>
    </row>
    <row r="3" spans="1:11" s="16" customFormat="1" x14ac:dyDescent="0.25">
      <c r="B3" s="22">
        <v>1</v>
      </c>
      <c r="C3" s="24"/>
      <c r="D3" s="18"/>
      <c r="E3" s="40"/>
      <c r="F3" s="196"/>
      <c r="G3" s="25"/>
      <c r="H3" s="25"/>
      <c r="I3" s="4"/>
      <c r="J3" s="4"/>
      <c r="K3" s="4"/>
    </row>
    <row r="4" spans="1:11" s="16" customFormat="1" x14ac:dyDescent="0.25">
      <c r="B4" s="22">
        <v>2</v>
      </c>
      <c r="C4" s="5"/>
      <c r="D4" s="5"/>
      <c r="E4" s="40"/>
      <c r="F4" s="142"/>
      <c r="G4" s="25"/>
      <c r="H4" s="25"/>
      <c r="I4" s="4"/>
      <c r="J4" s="4"/>
      <c r="K4" s="4"/>
    </row>
    <row r="5" spans="1:11" x14ac:dyDescent="0.25">
      <c r="B5" s="22">
        <v>3</v>
      </c>
      <c r="C5" s="5"/>
      <c r="D5" s="5"/>
      <c r="E5" s="38"/>
      <c r="F5" s="142"/>
      <c r="G5" s="46"/>
      <c r="H5" s="46"/>
      <c r="I5" s="186"/>
      <c r="J5" s="4"/>
      <c r="K5" s="4"/>
    </row>
    <row r="6" spans="1:11" x14ac:dyDescent="0.25">
      <c r="B6" s="22">
        <v>4</v>
      </c>
      <c r="C6" s="5"/>
      <c r="D6" s="5"/>
      <c r="E6" s="197"/>
      <c r="F6" s="142"/>
      <c r="G6" s="46"/>
      <c r="H6" s="46"/>
      <c r="I6" s="186"/>
      <c r="J6" s="4"/>
      <c r="K6" s="4"/>
    </row>
    <row r="7" spans="1:11" x14ac:dyDescent="0.25">
      <c r="B7" s="22">
        <v>5</v>
      </c>
      <c r="C7" s="5"/>
      <c r="D7" s="5"/>
      <c r="E7" s="38"/>
      <c r="F7" s="142"/>
      <c r="G7" s="46"/>
      <c r="H7" s="46"/>
      <c r="I7" s="186"/>
      <c r="J7" s="4"/>
      <c r="K7" s="4"/>
    </row>
    <row r="8" spans="1:11" x14ac:dyDescent="0.25">
      <c r="B8" s="22">
        <v>6</v>
      </c>
      <c r="C8" s="4"/>
      <c r="D8" s="4"/>
      <c r="E8" s="38"/>
      <c r="F8" s="142"/>
      <c r="G8" s="212"/>
      <c r="H8" s="212"/>
      <c r="I8" s="186"/>
      <c r="J8" s="4"/>
      <c r="K8" s="4"/>
    </row>
    <row r="9" spans="1:11" x14ac:dyDescent="0.25">
      <c r="B9" s="22">
        <v>7</v>
      </c>
      <c r="C9" s="4"/>
      <c r="D9" s="18"/>
      <c r="E9" s="38"/>
      <c r="F9" s="142"/>
      <c r="G9" s="46"/>
      <c r="H9" s="46"/>
      <c r="I9" s="186"/>
      <c r="J9" s="4"/>
      <c r="K9" s="4"/>
    </row>
    <row r="10" spans="1:11" x14ac:dyDescent="0.25">
      <c r="B10" s="22">
        <v>8</v>
      </c>
      <c r="C10" s="18"/>
      <c r="D10" s="18"/>
      <c r="E10" s="38"/>
      <c r="F10" s="202"/>
      <c r="G10" s="46"/>
      <c r="H10" s="46"/>
      <c r="I10" s="186"/>
      <c r="J10" s="4"/>
      <c r="K10" s="4"/>
    </row>
    <row r="11" spans="1:11" x14ac:dyDescent="0.25">
      <c r="B11" s="22">
        <v>9</v>
      </c>
      <c r="C11" s="18"/>
      <c r="D11" s="18"/>
      <c r="E11" s="40"/>
      <c r="F11" s="202"/>
      <c r="G11" s="46"/>
      <c r="H11" s="46"/>
      <c r="I11" s="145"/>
      <c r="J11" s="4"/>
      <c r="K11" s="4"/>
    </row>
    <row r="12" spans="1:11" x14ac:dyDescent="0.25">
      <c r="B12" s="22">
        <v>10</v>
      </c>
      <c r="C12" s="18"/>
      <c r="D12" s="18"/>
      <c r="E12" s="38"/>
      <c r="F12" s="218"/>
      <c r="G12" s="46"/>
      <c r="H12" s="46"/>
      <c r="I12" s="145"/>
      <c r="J12" s="4"/>
      <c r="K12" s="4"/>
    </row>
    <row r="13" spans="1:11" x14ac:dyDescent="0.25">
      <c r="B13" s="22">
        <v>11</v>
      </c>
      <c r="C13" s="18"/>
      <c r="D13" s="18"/>
      <c r="E13" s="38"/>
      <c r="F13" s="202"/>
      <c r="G13" s="46"/>
      <c r="H13" s="46"/>
      <c r="I13" s="186"/>
      <c r="J13" s="4"/>
      <c r="K13" s="4"/>
    </row>
    <row r="14" spans="1:11" x14ac:dyDescent="0.25">
      <c r="B14" s="22">
        <v>12</v>
      </c>
      <c r="C14" s="18"/>
      <c r="D14" s="18"/>
      <c r="E14" s="38"/>
      <c r="F14" s="202"/>
      <c r="G14" s="46"/>
      <c r="H14" s="46"/>
      <c r="I14" s="186"/>
      <c r="J14" s="4"/>
      <c r="K14" s="4"/>
    </row>
    <row r="15" spans="1:11" s="16" customFormat="1" x14ac:dyDescent="0.25">
      <c r="B15" s="22">
        <v>13</v>
      </c>
      <c r="C15" s="18"/>
      <c r="D15" s="18"/>
      <c r="E15" s="38"/>
      <c r="F15" s="202"/>
      <c r="G15" s="46"/>
      <c r="H15" s="46"/>
      <c r="I15" s="186"/>
      <c r="J15" s="4"/>
      <c r="K15" s="4"/>
    </row>
    <row r="16" spans="1:11" x14ac:dyDescent="0.25">
      <c r="B16" s="22">
        <v>13</v>
      </c>
      <c r="C16" s="4"/>
      <c r="D16" s="18"/>
      <c r="E16" s="38"/>
      <c r="F16" s="211"/>
      <c r="G16" s="46"/>
      <c r="H16" s="46"/>
      <c r="I16" s="186"/>
      <c r="J16" s="4"/>
      <c r="K16" s="22"/>
    </row>
    <row r="17" spans="1:11" s="16" customFormat="1" x14ac:dyDescent="0.25">
      <c r="B17" s="9"/>
      <c r="C17" s="10"/>
      <c r="D17" s="35"/>
      <c r="E17" s="7"/>
      <c r="F17" s="213"/>
      <c r="G17" s="214">
        <f>SUM(G5:G16)</f>
        <v>0</v>
      </c>
      <c r="H17" s="214">
        <f>SUM(H5:H16)</f>
        <v>0</v>
      </c>
      <c r="I17" s="222"/>
      <c r="J17" s="10"/>
      <c r="K17" s="9"/>
    </row>
    <row r="18" spans="1:11" s="16" customFormat="1" x14ac:dyDescent="0.25">
      <c r="A18" s="10"/>
      <c r="B18" s="9"/>
      <c r="C18" s="10"/>
      <c r="D18" s="35"/>
      <c r="E18" s="7"/>
      <c r="F18" s="213"/>
      <c r="G18" s="214"/>
      <c r="H18" s="214"/>
      <c r="J18" s="10"/>
      <c r="K18" s="9"/>
    </row>
    <row r="19" spans="1:11" x14ac:dyDescent="0.25">
      <c r="A19" s="10"/>
      <c r="B19" s="215"/>
      <c r="C19" s="10"/>
    </row>
  </sheetData>
  <mergeCells count="1">
    <mergeCell ref="A1:D1"/>
  </mergeCells>
  <phoneticPr fontId="4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9"/>
  <sheetViews>
    <sheetView workbookViewId="0">
      <selection activeCell="D10" sqref="D10"/>
    </sheetView>
  </sheetViews>
  <sheetFormatPr defaultRowHeight="15" x14ac:dyDescent="0.25"/>
  <cols>
    <col min="1" max="1" width="26.85546875" customWidth="1"/>
    <col min="2" max="2" width="11.85546875" customWidth="1"/>
    <col min="3" max="3" width="20.42578125" customWidth="1"/>
    <col min="5" max="5" width="16.7109375" customWidth="1"/>
  </cols>
  <sheetData>
    <row r="1" spans="1:5" s="16" customFormat="1" ht="18.75" x14ac:dyDescent="0.3">
      <c r="A1" s="127" t="s">
        <v>120</v>
      </c>
    </row>
    <row r="2" spans="1:5" ht="30" x14ac:dyDescent="0.25">
      <c r="A2" s="4"/>
      <c r="B2" s="51" t="s">
        <v>104</v>
      </c>
      <c r="C2" s="4" t="s">
        <v>103</v>
      </c>
      <c r="D2" s="4" t="s">
        <v>56</v>
      </c>
      <c r="E2" s="4" t="s">
        <v>81</v>
      </c>
    </row>
    <row r="3" spans="1:5" x14ac:dyDescent="0.25">
      <c r="A3" s="4"/>
      <c r="B3" s="4"/>
      <c r="C3" s="46"/>
      <c r="D3" s="46">
        <f>SUM(B3*C3)</f>
        <v>0</v>
      </c>
      <c r="E3" s="4"/>
    </row>
    <row r="4" spans="1:5" x14ac:dyDescent="0.25">
      <c r="A4" s="4"/>
      <c r="C4" s="46"/>
      <c r="D4" s="46">
        <f t="shared" ref="D4:D8" si="0">SUM(B4*C4)</f>
        <v>0</v>
      </c>
      <c r="E4" s="4"/>
    </row>
    <row r="5" spans="1:5" x14ac:dyDescent="0.25">
      <c r="A5" s="4"/>
      <c r="B5" s="4"/>
      <c r="C5" s="46"/>
      <c r="D5" s="46">
        <f t="shared" si="0"/>
        <v>0</v>
      </c>
      <c r="E5" s="4"/>
    </row>
    <row r="6" spans="1:5" x14ac:dyDescent="0.25">
      <c r="A6" s="4"/>
      <c r="B6" s="4"/>
      <c r="C6" s="46"/>
      <c r="D6" s="46">
        <f t="shared" si="0"/>
        <v>0</v>
      </c>
      <c r="E6" s="4"/>
    </row>
    <row r="7" spans="1:5" x14ac:dyDescent="0.25">
      <c r="A7" s="4"/>
      <c r="B7" s="4"/>
      <c r="C7" s="46"/>
      <c r="D7" s="46">
        <f t="shared" si="0"/>
        <v>0</v>
      </c>
      <c r="E7" s="4"/>
    </row>
    <row r="8" spans="1:5" x14ac:dyDescent="0.25">
      <c r="A8" s="4"/>
      <c r="B8" s="4"/>
      <c r="C8" s="46"/>
      <c r="D8" s="46">
        <f t="shared" si="0"/>
        <v>0</v>
      </c>
      <c r="E8" s="4"/>
    </row>
    <row r="9" spans="1:5" x14ac:dyDescent="0.25">
      <c r="A9" s="2" t="s">
        <v>105</v>
      </c>
      <c r="B9" s="43"/>
      <c r="C9" s="43"/>
      <c r="D9" s="152">
        <f>SUM(D3:D8)</f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"/>
  <sheetViews>
    <sheetView topLeftCell="A4" workbookViewId="0">
      <selection activeCell="C4" sqref="C4:C33"/>
    </sheetView>
  </sheetViews>
  <sheetFormatPr defaultRowHeight="17.25" x14ac:dyDescent="0.35"/>
  <cols>
    <col min="1" max="1" width="17.28515625" style="117" customWidth="1"/>
    <col min="2" max="2" width="16.5703125" style="117" customWidth="1"/>
    <col min="3" max="3" width="18.5703125" style="117" customWidth="1"/>
    <col min="4" max="4" width="19.42578125" style="117" customWidth="1"/>
    <col min="5" max="5" width="9.140625" style="117"/>
  </cols>
  <sheetData>
    <row r="1" spans="1:6" ht="21" x14ac:dyDescent="0.35">
      <c r="A1" s="140" t="s">
        <v>122</v>
      </c>
    </row>
    <row r="2" spans="1:6" x14ac:dyDescent="0.35">
      <c r="A2" s="52" t="s">
        <v>101</v>
      </c>
      <c r="E2" s="118"/>
      <c r="F2" s="9"/>
    </row>
    <row r="3" spans="1:6" x14ac:dyDescent="0.35">
      <c r="A3" s="119" t="s">
        <v>21</v>
      </c>
      <c r="B3" s="120" t="s">
        <v>100</v>
      </c>
      <c r="C3" s="121" t="s">
        <v>99</v>
      </c>
      <c r="D3" s="122"/>
      <c r="E3" s="9"/>
    </row>
    <row r="4" spans="1:6" x14ac:dyDescent="0.35">
      <c r="A4" s="123"/>
      <c r="B4" s="123"/>
      <c r="C4" s="124"/>
      <c r="D4" s="118"/>
      <c r="E4" s="9"/>
    </row>
    <row r="5" spans="1:6" x14ac:dyDescent="0.35">
      <c r="A5" s="125"/>
      <c r="B5" s="125"/>
      <c r="C5" s="124"/>
      <c r="D5" s="118"/>
      <c r="E5" s="9"/>
    </row>
    <row r="6" spans="1:6" x14ac:dyDescent="0.35">
      <c r="A6" s="125"/>
      <c r="B6" s="125"/>
      <c r="C6" s="124"/>
      <c r="D6" s="118"/>
      <c r="E6" s="9"/>
    </row>
    <row r="7" spans="1:6" x14ac:dyDescent="0.35">
      <c r="A7" s="125"/>
      <c r="B7" s="125"/>
      <c r="C7" s="124"/>
      <c r="D7" s="118"/>
      <c r="E7" s="9"/>
    </row>
    <row r="8" spans="1:6" x14ac:dyDescent="0.35">
      <c r="A8" s="125"/>
      <c r="B8" s="125"/>
      <c r="C8" s="124"/>
      <c r="D8" s="118"/>
      <c r="E8" s="9"/>
    </row>
    <row r="9" spans="1:6" x14ac:dyDescent="0.35">
      <c r="A9" s="125"/>
      <c r="B9" s="125"/>
      <c r="C9" s="124"/>
      <c r="D9" s="118"/>
      <c r="E9" s="9"/>
    </row>
    <row r="10" spans="1:6" x14ac:dyDescent="0.35">
      <c r="A10" s="125"/>
      <c r="B10" s="125"/>
      <c r="C10" s="124"/>
      <c r="D10" s="118"/>
      <c r="E10" s="9"/>
    </row>
    <row r="11" spans="1:6" x14ac:dyDescent="0.35">
      <c r="A11" s="125"/>
      <c r="B11" s="125"/>
      <c r="C11" s="124"/>
      <c r="D11" s="118"/>
      <c r="E11" s="9"/>
    </row>
    <row r="12" spans="1:6" x14ac:dyDescent="0.35">
      <c r="A12" s="125"/>
      <c r="B12" s="125"/>
      <c r="C12" s="124"/>
      <c r="D12" s="118"/>
      <c r="E12" s="9"/>
    </row>
    <row r="13" spans="1:6" x14ac:dyDescent="0.35">
      <c r="A13" s="125"/>
      <c r="B13" s="125"/>
      <c r="C13" s="124"/>
      <c r="D13" s="118"/>
      <c r="E13" s="9"/>
    </row>
    <row r="14" spans="1:6" x14ac:dyDescent="0.35">
      <c r="A14" s="125"/>
      <c r="B14" s="125"/>
      <c r="C14" s="124"/>
      <c r="D14" s="118"/>
      <c r="E14" s="9"/>
    </row>
    <row r="15" spans="1:6" x14ac:dyDescent="0.35">
      <c r="A15" s="125"/>
      <c r="B15" s="125"/>
      <c r="C15" s="124"/>
      <c r="D15" s="118"/>
      <c r="E15" s="9"/>
    </row>
    <row r="16" spans="1:6" x14ac:dyDescent="0.35">
      <c r="A16" s="123"/>
      <c r="B16" s="123"/>
      <c r="C16" s="124"/>
      <c r="D16" s="118"/>
      <c r="E16" s="9"/>
    </row>
    <row r="17" spans="1:5" x14ac:dyDescent="0.35">
      <c r="A17" s="125"/>
      <c r="B17" s="125"/>
      <c r="C17" s="124"/>
      <c r="D17" s="118"/>
      <c r="E17" s="9"/>
    </row>
    <row r="18" spans="1:5" x14ac:dyDescent="0.35">
      <c r="A18" s="125"/>
      <c r="B18" s="125"/>
      <c r="C18" s="124"/>
      <c r="D18" s="118"/>
      <c r="E18" s="9"/>
    </row>
    <row r="19" spans="1:5" x14ac:dyDescent="0.35">
      <c r="A19" s="123"/>
      <c r="B19" s="123"/>
      <c r="C19" s="124"/>
      <c r="D19" s="118"/>
      <c r="E19" s="9"/>
    </row>
    <row r="20" spans="1:5" x14ac:dyDescent="0.35">
      <c r="A20" s="125"/>
      <c r="B20" s="125"/>
      <c r="C20" s="124"/>
      <c r="D20" s="118"/>
      <c r="E20" s="9"/>
    </row>
    <row r="21" spans="1:5" x14ac:dyDescent="0.35">
      <c r="A21" s="125"/>
      <c r="B21" s="125"/>
      <c r="C21" s="124"/>
      <c r="D21" s="118"/>
      <c r="E21" s="9"/>
    </row>
    <row r="22" spans="1:5" x14ac:dyDescent="0.35">
      <c r="A22" s="125"/>
      <c r="B22" s="125"/>
      <c r="C22" s="124"/>
      <c r="D22" s="118"/>
      <c r="E22" s="9"/>
    </row>
    <row r="23" spans="1:5" x14ac:dyDescent="0.35">
      <c r="A23" s="125"/>
      <c r="B23" s="125"/>
      <c r="C23" s="124"/>
      <c r="D23" s="118"/>
      <c r="E23" s="9"/>
    </row>
    <row r="24" spans="1:5" x14ac:dyDescent="0.35">
      <c r="A24" s="125"/>
      <c r="B24" s="125"/>
      <c r="C24" s="124"/>
      <c r="D24" s="118"/>
      <c r="E24" s="9"/>
    </row>
    <row r="25" spans="1:5" x14ac:dyDescent="0.35">
      <c r="A25" s="125"/>
      <c r="B25" s="125"/>
      <c r="C25" s="124"/>
      <c r="D25" s="118"/>
      <c r="E25" s="9"/>
    </row>
    <row r="26" spans="1:5" x14ac:dyDescent="0.35">
      <c r="A26" s="123"/>
      <c r="B26" s="123"/>
      <c r="C26" s="124"/>
      <c r="D26" s="118"/>
      <c r="E26" s="9"/>
    </row>
    <row r="27" spans="1:5" x14ac:dyDescent="0.35">
      <c r="A27" s="123"/>
      <c r="B27" s="123"/>
      <c r="C27" s="124"/>
      <c r="D27" s="118"/>
      <c r="E27" s="9"/>
    </row>
    <row r="28" spans="1:5" x14ac:dyDescent="0.35">
      <c r="A28" s="125"/>
      <c r="B28" s="125"/>
      <c r="C28" s="124"/>
      <c r="D28" s="118"/>
      <c r="E28" s="9"/>
    </row>
    <row r="29" spans="1:5" x14ac:dyDescent="0.35">
      <c r="A29" s="125"/>
      <c r="B29" s="125"/>
      <c r="C29" s="124"/>
      <c r="D29" s="118"/>
      <c r="E29" s="9"/>
    </row>
    <row r="30" spans="1:5" x14ac:dyDescent="0.35">
      <c r="A30" s="125"/>
      <c r="B30" s="125"/>
      <c r="C30" s="124"/>
      <c r="D30" s="118"/>
      <c r="E30" s="9"/>
    </row>
    <row r="31" spans="1:5" x14ac:dyDescent="0.35">
      <c r="A31" s="125"/>
      <c r="B31" s="125"/>
      <c r="C31" s="124"/>
      <c r="D31" s="118"/>
      <c r="E31" s="9"/>
    </row>
    <row r="32" spans="1:5" x14ac:dyDescent="0.35">
      <c r="A32" s="125"/>
      <c r="B32" s="125"/>
      <c r="C32" s="124"/>
      <c r="D32" s="118"/>
      <c r="E32" s="9"/>
    </row>
    <row r="33" spans="1:5" x14ac:dyDescent="0.35">
      <c r="A33" s="125"/>
      <c r="B33" s="125"/>
      <c r="C33" s="124"/>
      <c r="D33" s="118"/>
      <c r="E33" s="9"/>
    </row>
    <row r="34" spans="1:5" x14ac:dyDescent="0.35">
      <c r="A34" s="126"/>
      <c r="B34" s="126"/>
      <c r="C34" s="126"/>
      <c r="D34" s="126"/>
    </row>
    <row r="35" spans="1:5" x14ac:dyDescent="0.35">
      <c r="A35" s="126"/>
      <c r="B35" s="126"/>
      <c r="C35" s="126"/>
      <c r="D35" s="126"/>
    </row>
  </sheetData>
  <pageMargins left="1" right="1" top="1" bottom="1" header="0.5" footer="0.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Tickets</vt:lpstr>
      <vt:lpstr>Attendees</vt:lpstr>
      <vt:lpstr>Travel Surveys</vt:lpstr>
      <vt:lpstr>Hotel Assignments</vt:lpstr>
      <vt:lpstr>Flight Booking Info</vt:lpstr>
      <vt:lpstr>Traveler Details for Howell</vt:lpstr>
      <vt:lpstr>Trip Payment</vt:lpstr>
      <vt:lpstr>Extra Rooms</vt:lpstr>
      <vt:lpstr>Participant Flight Info</vt:lpstr>
      <vt:lpstr>Checklist 1</vt:lpstr>
      <vt:lpstr>Remind</vt:lpstr>
      <vt:lpstr>Notes</vt:lpstr>
      <vt:lpstr>Speaker Information</vt:lpstr>
      <vt:lpstr>Vendor Information</vt:lpstr>
      <vt:lpstr>Names for Name Badges</vt:lpstr>
      <vt:lpstr>Emergency Contact Forms</vt:lpstr>
      <vt:lpstr>Tickets!Print_Area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Jagla</dc:creator>
  <cp:lastModifiedBy>Emily Gray</cp:lastModifiedBy>
  <cp:lastPrinted>2020-02-20T14:31:28Z</cp:lastPrinted>
  <dcterms:created xsi:type="dcterms:W3CDTF">2018-02-01T19:32:56Z</dcterms:created>
  <dcterms:modified xsi:type="dcterms:W3CDTF">2021-06-23T14:15:56Z</dcterms:modified>
</cp:coreProperties>
</file>